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24" activeTab="0"/>
  </bookViews>
  <sheets>
    <sheet name="説明" sheetId="1" r:id="rId1"/>
    <sheet name="入力ｼｰﾄ" sheetId="2" r:id="rId2"/>
    <sheet name="女子申込書1" sheetId="3" r:id="rId3"/>
    <sheet name="女子申込書2" sheetId="4" r:id="rId4"/>
    <sheet name="女子ｵｰﾀﾞｰ1" sheetId="5" r:id="rId5"/>
    <sheet name="女子ｵｰﾀﾞｰ2" sheetId="6" r:id="rId6"/>
    <sheet name="女子選手変更" sheetId="7" r:id="rId7"/>
    <sheet name="ichiran" sheetId="8" r:id="rId8"/>
  </sheets>
  <definedNames/>
  <calcPr fullCalcOnLoad="1"/>
</workbook>
</file>

<file path=xl/sharedStrings.xml><?xml version="1.0" encoding="utf-8"?>
<sst xmlns="http://schemas.openxmlformats.org/spreadsheetml/2006/main" count="187" uniqueCount="95">
  <si>
    <t>区間</t>
  </si>
  <si>
    <t>登録番号</t>
  </si>
  <si>
    <t>氏名</t>
  </si>
  <si>
    <t>　</t>
  </si>
  <si>
    <t>郵便番号</t>
  </si>
  <si>
    <t>登録番号</t>
  </si>
  <si>
    <t>学年</t>
  </si>
  <si>
    <t>氏名(姓）</t>
  </si>
  <si>
    <t>氏名（名）</t>
  </si>
  <si>
    <t>住所</t>
  </si>
  <si>
    <t>監督名</t>
  </si>
  <si>
    <t>【女子】</t>
  </si>
  <si>
    <t>ﾌﾘｶﾞﾅ</t>
  </si>
  <si>
    <t>（出場選手登録）</t>
  </si>
  <si>
    <t>＊</t>
  </si>
  <si>
    <t>選　手　氏　名</t>
  </si>
  <si>
    <t>監督名</t>
  </si>
  <si>
    <t>学年記入例：②　リストから選ぶ</t>
  </si>
  <si>
    <t>ﾅﾝﾊﾞｰ</t>
  </si>
  <si>
    <t>チーム名</t>
  </si>
  <si>
    <t>監督名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</si>
  <si>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</si>
  <si>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</si>
  <si>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</si>
  <si>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</si>
  <si>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</si>
  <si>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</si>
  <si>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</si>
  <si>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</si>
  <si>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</si>
  <si>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コーチ名</t>
  </si>
  <si>
    <t>送付先　npoomutataikyo@sports.omuta.fukuoka.jp</t>
  </si>
  <si>
    <t>登録番号を入力すれば、選手氏名が表示されます。</t>
  </si>
  <si>
    <t>OUT
選手名</t>
  </si>
  <si>
    <t>IN
選手名</t>
  </si>
  <si>
    <t>リンクしていませんので、手書きしてください。</t>
  </si>
  <si>
    <t>区間の変更は認めません。補欠選手との変更のみです。</t>
  </si>
  <si>
    <t>当日、受付時に提出してください。</t>
  </si>
  <si>
    <t>西日本中学駅伝競走大会　申込ﾌｧｲﾙにつて</t>
  </si>
  <si>
    <t>①</t>
  </si>
  <si>
    <t>入力シート</t>
  </si>
  <si>
    <t>(1)ファイル内のシートの種類と使い方</t>
  </si>
  <si>
    <t>最初にこのシートの黄色の部分を入力します。</t>
  </si>
  <si>
    <t>半角など、入力の指示に従ってお願いします。</t>
  </si>
  <si>
    <t>②</t>
  </si>
  <si>
    <t>このシートが、参加申し込み書です。</t>
  </si>
  <si>
    <t>女子、男子申込書シート</t>
  </si>
  <si>
    <t>①の入力シートを作成すれば、このシートは完成します。</t>
  </si>
  <si>
    <t>つまり、このシート自体に入力の必要はありません。</t>
  </si>
  <si>
    <t>正式申込書を郵送される場合は、このシートを印刷して印を押して送付願います。</t>
  </si>
  <si>
    <t>③</t>
  </si>
  <si>
    <t>女子、男子ｵｰﾀﾞｰシート</t>
  </si>
  <si>
    <t>黄色の部分に”女子、男子申込書シート”にある、登録番号を入力して下さい。</t>
  </si>
  <si>
    <t>入力すれば、名前が出てきますのでｵｰﾀﾞｰ用紙の完成です。</t>
  </si>
  <si>
    <t>FAX送付先は、0944－57－4002　　0944－59－0186　（大牟田市体育協会）</t>
  </si>
  <si>
    <t>④</t>
  </si>
  <si>
    <t>女子、男子選手変更シート</t>
  </si>
  <si>
    <t>選手変更用紙です。</t>
  </si>
  <si>
    <t>区間の変更は、認めません。補欠選手との変更のみです。</t>
  </si>
  <si>
    <t>当日、受付の際に提出ください。</t>
  </si>
  <si>
    <t>(２)メールでの申し込みについて</t>
  </si>
  <si>
    <t>入力シートに入力した状態のこのファイルを添付して、以下へ送付して</t>
  </si>
  <si>
    <t>下さい。</t>
  </si>
  <si>
    <t>送付先ｱﾄﾞﾚｽ　　npoomutataikyo@sports.omuta.fukuoka.jp</t>
  </si>
  <si>
    <t>「申し込みを受け付けました」の返信を必ず、ご確認ください。</t>
  </si>
  <si>
    <t>(３)入力された氏名がそのままプログラムや記録に反映しますので、ご注意ください。</t>
  </si>
  <si>
    <t>このシートが、ｵｰﾀﾞｰ用紙です。</t>
  </si>
  <si>
    <t>学校(チーム)名</t>
  </si>
  <si>
    <t>坂井　英明</t>
  </si>
  <si>
    <t>記入例：</t>
  </si>
  <si>
    <t>836-0033</t>
  </si>
  <si>
    <t>携帯電話番号</t>
  </si>
  <si>
    <t>学校(チーム)名</t>
  </si>
  <si>
    <t>学校(代表者)住所</t>
  </si>
  <si>
    <t>県</t>
  </si>
  <si>
    <t>後日、正式申込書（出場選手登録）を送付のこと。この用紙です。</t>
  </si>
  <si>
    <t>KOGANE AC、白光中（市町村名は不要）</t>
  </si>
  <si>
    <t>～チームの目標,レース展望を書いてください（FM放送資料として）～</t>
  </si>
  <si>
    <t>　A　B　記入：リストから選ぶ</t>
  </si>
  <si>
    <t>＊２チームの場合は、リストから「A」「B」を選択</t>
  </si>
  <si>
    <t>代表者(監督)名</t>
  </si>
  <si>
    <t>＜女子１＞</t>
  </si>
  <si>
    <t>＜女子２＞</t>
  </si>
  <si>
    <t>チーム名、選手名に関しては、リンクしていませんので、入力してください。</t>
  </si>
  <si>
    <t>第18回 西日本中学駅伝競走大会申込</t>
  </si>
  <si>
    <t>第18回　西日本中学駅伝オーダー用紙</t>
  </si>
  <si>
    <t>第18回　西日本中学駅伝　選手変更用紙</t>
  </si>
  <si>
    <r>
      <rPr>
        <b/>
        <sz val="11"/>
        <rFont val="BIZ UDPゴシック"/>
        <family val="3"/>
      </rPr>
      <t>＜入力シート＞</t>
    </r>
    <r>
      <rPr>
        <sz val="11"/>
        <rFont val="BIZ UDPゴシック"/>
        <family val="3"/>
      </rPr>
      <t>　　</t>
    </r>
    <r>
      <rPr>
        <sz val="11"/>
        <color indexed="10"/>
        <rFont val="BIZ UDPゴシック"/>
        <family val="3"/>
      </rPr>
      <t>黄色の部分を記入してください、不要な空欄は絶対に入れない。</t>
    </r>
  </si>
  <si>
    <r>
      <t>ﾌﾘｶﾞﾅ（姓）</t>
    </r>
    <r>
      <rPr>
        <sz val="11"/>
        <color indexed="10"/>
        <rFont val="BIZ UDPゴシック"/>
        <family val="3"/>
      </rPr>
      <t>半角</t>
    </r>
  </si>
  <si>
    <r>
      <t>ﾌﾘｶﾞﾅ（名）</t>
    </r>
    <r>
      <rPr>
        <sz val="11"/>
        <color indexed="10"/>
        <rFont val="BIZ UDPゴシック"/>
        <family val="3"/>
      </rPr>
      <t>半角</t>
    </r>
  </si>
  <si>
    <t>3000,1500-
他実績ｰ</t>
  </si>
  <si>
    <t>持ちタイム(直接入力)</t>
  </si>
  <si>
    <t>この”女子、男子オーダー用紙”を印刷して、前日の正午までにFAXしてください。</t>
  </si>
  <si>
    <t>1月5日(水)までに、メールにて申し込む。</t>
  </si>
  <si>
    <t>大会前日、正午までにFAXまたは郵送で送ること。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</si>
</sst>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2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sz val="18"/>
      <name val="ＭＳ Ｐゴシック"/>
      <family val="3"/>
    </font>
    <font>
      <sz val="20"/>
      <name val="ＭＳ 明朝"/>
      <family val="1"/>
    </font>
    <font>
      <sz val="36"/>
      <name val="ＭＳ 明朝"/>
      <family val="1"/>
    </font>
    <font>
      <sz val="26"/>
      <name val="ＭＳ 明朝"/>
      <family val="1"/>
    </font>
    <font>
      <sz val="26"/>
      <name val="ＭＳ Ｐゴシック"/>
      <family val="3"/>
    </font>
    <font>
      <sz val="10"/>
      <name val="ＭＳ 明朝"/>
      <family val="1"/>
    </font>
    <font>
      <sz val="12"/>
      <name val="BIZ UDPゴシック"/>
      <family val="3"/>
    </font>
    <font>
      <sz val="11"/>
      <name val="BIZ UDPゴシック"/>
      <family val="3"/>
    </font>
    <font>
      <b/>
      <sz val="11"/>
      <name val="BIZ UDPゴシック"/>
      <family val="3"/>
    </font>
    <font>
      <sz val="11"/>
      <color indexed="10"/>
      <name val="BIZ UDPゴシック"/>
      <family val="3"/>
    </font>
    <font>
      <b/>
      <sz val="14"/>
      <name val="BIZ UDPゴシック"/>
      <family val="3"/>
    </font>
    <font>
      <sz val="14"/>
      <name val="BIZ UDP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BIZ UDPゴシック"/>
      <family val="3"/>
    </font>
    <font>
      <sz val="12"/>
      <color indexed="10"/>
      <name val="BIZ UDPゴシック"/>
      <family val="3"/>
    </font>
    <font>
      <b/>
      <sz val="1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BIZ UDPゴシック"/>
      <family val="3"/>
    </font>
    <font>
      <sz val="12"/>
      <color rgb="FFFF0000"/>
      <name val="BIZ UDPゴシック"/>
      <family val="3"/>
    </font>
    <font>
      <sz val="11"/>
      <color rgb="FFFF0000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ashed"/>
    </border>
    <border>
      <left style="dashed"/>
      <right style="medium"/>
      <top style="thin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dashed"/>
    </border>
    <border>
      <left style="hair"/>
      <right style="medium"/>
      <top style="dashed"/>
      <bottom style="dashed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vertical="center" shrinkToFit="1"/>
    </xf>
    <xf numFmtId="49" fontId="12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shrinkToFit="1"/>
    </xf>
    <xf numFmtId="49" fontId="15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shrinkToFit="1"/>
    </xf>
    <xf numFmtId="49" fontId="18" fillId="0" borderId="21" xfId="0" applyNumberFormat="1" applyFont="1" applyBorder="1" applyAlignment="1">
      <alignment horizontal="center" vertical="center" shrinkToFit="1"/>
    </xf>
    <xf numFmtId="181" fontId="16" fillId="28" borderId="21" xfId="0" applyNumberFormat="1" applyFont="1" applyFill="1" applyBorder="1" applyAlignment="1">
      <alignment horizontal="center" vertical="center" shrinkToFit="1"/>
    </xf>
    <xf numFmtId="0" fontId="16" fillId="28" borderId="21" xfId="0" applyNumberFormat="1" applyFont="1" applyFill="1" applyBorder="1" applyAlignment="1">
      <alignment horizontal="center" vertical="center" shrinkToFit="1"/>
    </xf>
    <xf numFmtId="49" fontId="22" fillId="0" borderId="21" xfId="0" applyNumberFormat="1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distributed" vertical="center" indent="2" shrinkToFit="1"/>
    </xf>
    <xf numFmtId="0" fontId="20" fillId="0" borderId="23" xfId="0" applyFont="1" applyBorder="1" applyAlignment="1">
      <alignment horizontal="distributed" vertical="center" shrinkToFit="1"/>
    </xf>
    <xf numFmtId="0" fontId="16" fillId="0" borderId="23" xfId="0" applyFont="1" applyBorder="1" applyAlignment="1">
      <alignment horizontal="distributed" vertical="center" indent="2" shrinkToFit="1"/>
    </xf>
    <xf numFmtId="0" fontId="6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24" xfId="0" applyFont="1" applyBorder="1" applyAlignment="1">
      <alignment vertical="center"/>
    </xf>
    <xf numFmtId="0" fontId="23" fillId="33" borderId="25" xfId="0" applyFont="1" applyFill="1" applyBorder="1" applyAlignment="1">
      <alignment horizontal="left" vertical="center"/>
    </xf>
    <xf numFmtId="0" fontId="24" fillId="33" borderId="26" xfId="0" applyFont="1" applyFill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24" xfId="0" applyFont="1" applyFill="1" applyBorder="1" applyAlignment="1" applyProtection="1">
      <alignment horizontal="left" vertical="center" shrinkToFit="1"/>
      <protection locked="0"/>
    </xf>
    <xf numFmtId="0" fontId="24" fillId="0" borderId="24" xfId="0" applyFont="1" applyBorder="1" applyAlignment="1">
      <alignment horizontal="center" vertical="center"/>
    </xf>
    <xf numFmtId="0" fontId="23" fillId="34" borderId="24" xfId="0" applyFont="1" applyFill="1" applyBorder="1" applyAlignment="1" applyProtection="1">
      <alignment horizontal="center" vertical="center" shrinkToFit="1"/>
      <protection locked="0"/>
    </xf>
    <xf numFmtId="0" fontId="23" fillId="33" borderId="24" xfId="0" applyFont="1" applyFill="1" applyBorder="1" applyAlignment="1">
      <alignment vertical="center"/>
    </xf>
    <xf numFmtId="0" fontId="23" fillId="34" borderId="24" xfId="0" applyFont="1" applyFill="1" applyBorder="1" applyAlignment="1" applyProtection="1">
      <alignment vertical="center" shrinkToFit="1"/>
      <protection locked="0"/>
    </xf>
    <xf numFmtId="49" fontId="22" fillId="0" borderId="28" xfId="0" applyNumberFormat="1" applyFont="1" applyBorder="1" applyAlignment="1">
      <alignment horizontal="left" vertical="center" wrapText="1" shrinkToFit="1"/>
    </xf>
    <xf numFmtId="49" fontId="22" fillId="0" borderId="29" xfId="0" applyNumberFormat="1" applyFont="1" applyBorder="1" applyAlignment="1">
      <alignment horizontal="left" vertical="center" wrapText="1" shrinkToFit="1"/>
    </xf>
    <xf numFmtId="49" fontId="22" fillId="0" borderId="30" xfId="0" applyNumberFormat="1" applyFont="1" applyBorder="1" applyAlignment="1">
      <alignment horizontal="center" vertical="center" wrapText="1" shrinkToFit="1"/>
    </xf>
    <xf numFmtId="49" fontId="22" fillId="0" borderId="31" xfId="0" applyNumberFormat="1" applyFont="1" applyBorder="1" applyAlignment="1">
      <alignment horizontal="left" vertical="center" wrapText="1" shrinkToFit="1"/>
    </xf>
    <xf numFmtId="49" fontId="12" fillId="0" borderId="32" xfId="0" applyNumberFormat="1" applyFont="1" applyBorder="1" applyAlignment="1">
      <alignment horizontal="left" vertical="center" wrapText="1" shrinkToFit="1"/>
    </xf>
    <xf numFmtId="49" fontId="12" fillId="0" borderId="32" xfId="0" applyNumberFormat="1" applyFont="1" applyBorder="1" applyAlignment="1">
      <alignment horizontal="center" vertical="center" wrapText="1" shrinkToFit="1"/>
    </xf>
    <xf numFmtId="49" fontId="22" fillId="0" borderId="33" xfId="0" applyNumberFormat="1" applyFont="1" applyBorder="1" applyAlignment="1">
      <alignment horizontal="center" vertical="center" wrapText="1" shrinkToFit="1"/>
    </xf>
    <xf numFmtId="49" fontId="12" fillId="0" borderId="34" xfId="0" applyNumberFormat="1" applyFont="1" applyBorder="1" applyAlignment="1">
      <alignment horizontal="left" vertical="center" wrapText="1" shrinkToFit="1"/>
    </xf>
    <xf numFmtId="49" fontId="12" fillId="0" borderId="34" xfId="0" applyNumberFormat="1" applyFont="1" applyBorder="1" applyAlignment="1">
      <alignment horizontal="center" vertical="center" wrapText="1" shrinkToFit="1"/>
    </xf>
    <xf numFmtId="49" fontId="22" fillId="0" borderId="35" xfId="0" applyNumberFormat="1" applyFont="1" applyBorder="1" applyAlignment="1">
      <alignment horizontal="left" vertical="center" wrapText="1" shrinkToFit="1"/>
    </xf>
    <xf numFmtId="49" fontId="22" fillId="0" borderId="36" xfId="0" applyNumberFormat="1" applyFont="1" applyBorder="1" applyAlignment="1">
      <alignment horizontal="left" vertical="center" wrapText="1" shrinkToFit="1"/>
    </xf>
    <xf numFmtId="49" fontId="22" fillId="0" borderId="37" xfId="0" applyNumberFormat="1" applyFont="1" applyBorder="1" applyAlignment="1">
      <alignment horizontal="left" vertical="center" wrapText="1" shrinkToFit="1"/>
    </xf>
    <xf numFmtId="0" fontId="23" fillId="33" borderId="24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7" fillId="0" borderId="39" xfId="0" applyNumberFormat="1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1"/>
    </xf>
    <xf numFmtId="49" fontId="7" fillId="0" borderId="41" xfId="0" applyNumberFormat="1" applyFont="1" applyBorder="1" applyAlignment="1">
      <alignment horizontal="distributed" vertical="center" indent="1"/>
    </xf>
    <xf numFmtId="0" fontId="0" fillId="0" borderId="42" xfId="0" applyFont="1" applyBorder="1" applyAlignment="1">
      <alignment horizontal="distributed" vertical="center" indent="1"/>
    </xf>
    <xf numFmtId="49" fontId="7" fillId="0" borderId="43" xfId="0" applyNumberFormat="1" applyFont="1" applyBorder="1" applyAlignment="1">
      <alignment horizontal="distributed" vertical="center" indent="1"/>
    </xf>
    <xf numFmtId="0" fontId="0" fillId="0" borderId="44" xfId="0" applyFont="1" applyBorder="1" applyAlignment="1">
      <alignment horizontal="distributed" vertical="center" indent="1"/>
    </xf>
    <xf numFmtId="0" fontId="0" fillId="0" borderId="45" xfId="0" applyFont="1" applyBorder="1" applyAlignment="1">
      <alignment horizontal="distributed" vertical="center" indent="1"/>
    </xf>
    <xf numFmtId="0" fontId="0" fillId="0" borderId="46" xfId="0" applyFont="1" applyBorder="1" applyAlignment="1">
      <alignment horizontal="distributed" vertical="center" indent="1"/>
    </xf>
    <xf numFmtId="180" fontId="9" fillId="0" borderId="47" xfId="0" applyNumberFormat="1" applyFont="1" applyBorder="1" applyAlignment="1">
      <alignment horizontal="left" vertical="center" shrinkToFit="1"/>
    </xf>
    <xf numFmtId="180" fontId="2" fillId="0" borderId="48" xfId="0" applyNumberFormat="1" applyFont="1" applyBorder="1" applyAlignment="1">
      <alignment horizontal="left" vertical="center" shrinkToFit="1"/>
    </xf>
    <xf numFmtId="180" fontId="0" fillId="0" borderId="48" xfId="0" applyNumberFormat="1" applyBorder="1" applyAlignment="1">
      <alignment horizontal="left" vertical="center" shrinkToFit="1"/>
    </xf>
    <xf numFmtId="0" fontId="0" fillId="0" borderId="49" xfId="0" applyBorder="1" applyAlignment="1">
      <alignment vertical="center"/>
    </xf>
    <xf numFmtId="0" fontId="15" fillId="0" borderId="50" xfId="0" applyNumberFormat="1" applyFont="1" applyBorder="1" applyAlignment="1">
      <alignment horizontal="center" vertical="center" shrinkToFit="1"/>
    </xf>
    <xf numFmtId="0" fontId="17" fillId="0" borderId="38" xfId="0" applyNumberFormat="1" applyFont="1" applyBorder="1" applyAlignment="1">
      <alignment vertical="center" shrinkToFit="1"/>
    </xf>
    <xf numFmtId="49" fontId="12" fillId="0" borderId="51" xfId="0" applyNumberFormat="1" applyFont="1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49" fontId="12" fillId="0" borderId="53" xfId="0" applyNumberFormat="1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5" fillId="0" borderId="54" xfId="0" applyNumberFormat="1" applyFont="1" applyBorder="1" applyAlignment="1">
      <alignment horizontal="center" vertical="center" shrinkToFit="1"/>
    </xf>
    <xf numFmtId="0" fontId="17" fillId="0" borderId="55" xfId="0" applyNumberFormat="1" applyFont="1" applyBorder="1" applyAlignment="1">
      <alignment vertical="center" shrinkToFit="1"/>
    </xf>
    <xf numFmtId="0" fontId="15" fillId="0" borderId="56" xfId="0" applyNumberFormat="1" applyFont="1" applyBorder="1" applyAlignment="1">
      <alignment horizontal="center" vertical="center" shrinkToFit="1"/>
    </xf>
    <xf numFmtId="0" fontId="15" fillId="0" borderId="25" xfId="0" applyNumberFormat="1" applyFont="1" applyBorder="1" applyAlignment="1">
      <alignment horizontal="center" vertical="center" shrinkToFit="1"/>
    </xf>
    <xf numFmtId="180" fontId="12" fillId="0" borderId="57" xfId="0" applyNumberFormat="1" applyFont="1" applyBorder="1" applyAlignment="1">
      <alignment horizontal="left" vertical="center" shrinkToFit="1"/>
    </xf>
    <xf numFmtId="180" fontId="5" fillId="0" borderId="58" xfId="0" applyNumberFormat="1" applyFont="1" applyBorder="1" applyAlignment="1">
      <alignment horizontal="left" vertical="center" shrinkToFit="1"/>
    </xf>
    <xf numFmtId="0" fontId="0" fillId="0" borderId="59" xfId="0" applyBorder="1" applyAlignment="1">
      <alignment vertical="center"/>
    </xf>
    <xf numFmtId="180" fontId="12" fillId="0" borderId="56" xfId="0" applyNumberFormat="1" applyFont="1" applyBorder="1" applyAlignment="1">
      <alignment horizontal="left" vertical="center" shrinkToFit="1"/>
    </xf>
    <xf numFmtId="180" fontId="5" fillId="0" borderId="55" xfId="0" applyNumberFormat="1" applyFont="1" applyBorder="1" applyAlignment="1">
      <alignment horizontal="left" vertical="center" shrinkToFit="1"/>
    </xf>
    <xf numFmtId="0" fontId="0" fillId="0" borderId="60" xfId="0" applyBorder="1" applyAlignment="1">
      <alignment vertical="center"/>
    </xf>
    <xf numFmtId="180" fontId="18" fillId="0" borderId="61" xfId="0" applyNumberFormat="1" applyFont="1" applyBorder="1" applyAlignment="1">
      <alignment horizontal="distributed" vertical="center" indent="2" shrinkToFit="1"/>
    </xf>
    <xf numFmtId="0" fontId="29" fillId="0" borderId="62" xfId="0" applyFont="1" applyBorder="1" applyAlignment="1">
      <alignment horizontal="distributed" vertical="center" indent="2" shrinkToFit="1"/>
    </xf>
    <xf numFmtId="0" fontId="29" fillId="0" borderId="62" xfId="0" applyFont="1" applyBorder="1" applyAlignment="1">
      <alignment horizontal="distributed" vertical="center" indent="2"/>
    </xf>
    <xf numFmtId="0" fontId="15" fillId="0" borderId="63" xfId="0" applyNumberFormat="1" applyFont="1" applyBorder="1" applyAlignment="1">
      <alignment horizontal="center" vertical="center" shrinkToFit="1"/>
    </xf>
    <xf numFmtId="0" fontId="17" fillId="0" borderId="64" xfId="0" applyNumberFormat="1" applyFont="1" applyBorder="1" applyAlignment="1">
      <alignment vertical="center" shrinkToFit="1"/>
    </xf>
    <xf numFmtId="0" fontId="15" fillId="0" borderId="65" xfId="0" applyNumberFormat="1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distributed" vertical="center" indent="1"/>
    </xf>
    <xf numFmtId="0" fontId="15" fillId="0" borderId="66" xfId="0" applyNumberFormat="1" applyFont="1" applyBorder="1" applyAlignment="1">
      <alignment horizontal="center" vertical="center" shrinkToFit="1"/>
    </xf>
    <xf numFmtId="0" fontId="17" fillId="0" borderId="67" xfId="0" applyNumberFormat="1" applyFont="1" applyBorder="1" applyAlignment="1">
      <alignment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15" fillId="0" borderId="10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distributed" vertical="center" indent="1"/>
    </xf>
    <xf numFmtId="0" fontId="0" fillId="0" borderId="58" xfId="0" applyFont="1" applyBorder="1" applyAlignment="1">
      <alignment horizontal="distributed" vertical="center" indent="1"/>
    </xf>
    <xf numFmtId="180" fontId="18" fillId="0" borderId="71" xfId="0" applyNumberFormat="1" applyFont="1" applyBorder="1" applyAlignment="1">
      <alignment horizontal="distributed" vertical="center" indent="2" shrinkToFit="1"/>
    </xf>
    <xf numFmtId="180" fontId="9" fillId="0" borderId="72" xfId="0" applyNumberFormat="1" applyFont="1" applyBorder="1" applyAlignment="1">
      <alignment horizontal="left" vertical="center" shrinkToFit="1"/>
    </xf>
    <xf numFmtId="180" fontId="2" fillId="0" borderId="0" xfId="0" applyNumberFormat="1" applyFont="1" applyBorder="1" applyAlignment="1">
      <alignment horizontal="left" vertical="center" shrinkToFit="1"/>
    </xf>
    <xf numFmtId="0" fontId="2" fillId="0" borderId="73" xfId="0" applyFont="1" applyBorder="1" applyAlignment="1">
      <alignment vertical="center"/>
    </xf>
    <xf numFmtId="180" fontId="9" fillId="0" borderId="43" xfId="0" applyNumberFormat="1" applyFont="1" applyBorder="1" applyAlignment="1">
      <alignment horizontal="left" vertical="center" shrinkToFit="1"/>
    </xf>
    <xf numFmtId="0" fontId="2" fillId="0" borderId="49" xfId="0" applyFont="1" applyBorder="1" applyAlignment="1">
      <alignment vertical="center"/>
    </xf>
    <xf numFmtId="180" fontId="9" fillId="0" borderId="74" xfId="0" applyNumberFormat="1" applyFont="1" applyBorder="1" applyAlignment="1">
      <alignment horizontal="left" vertical="center" shrinkToFit="1"/>
    </xf>
    <xf numFmtId="180" fontId="2" fillId="0" borderId="55" xfId="0" applyNumberFormat="1" applyFont="1" applyBorder="1" applyAlignment="1">
      <alignment horizontal="left" vertical="center" shrinkToFit="1"/>
    </xf>
    <xf numFmtId="0" fontId="2" fillId="0" borderId="60" xfId="0" applyFont="1" applyBorder="1" applyAlignment="1">
      <alignment vertical="center"/>
    </xf>
    <xf numFmtId="0" fontId="15" fillId="0" borderId="75" xfId="0" applyNumberFormat="1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distributed" vertical="center" indent="1"/>
    </xf>
    <xf numFmtId="0" fontId="15" fillId="0" borderId="21" xfId="0" applyNumberFormat="1" applyFont="1" applyBorder="1" applyAlignment="1">
      <alignment horizontal="center" vertical="center" shrinkToFit="1"/>
    </xf>
    <xf numFmtId="49" fontId="20" fillId="0" borderId="76" xfId="0" applyNumberFormat="1" applyFont="1" applyBorder="1" applyAlignment="1">
      <alignment horizontal="distributed" vertical="center" indent="2" shrinkToFit="1"/>
    </xf>
    <xf numFmtId="0" fontId="21" fillId="0" borderId="77" xfId="0" applyFont="1" applyBorder="1" applyAlignment="1">
      <alignment horizontal="distributed" vertical="center" indent="2" shrinkToFit="1"/>
    </xf>
    <xf numFmtId="49" fontId="18" fillId="0" borderId="78" xfId="0" applyNumberFormat="1" applyFont="1" applyBorder="1" applyAlignment="1">
      <alignment horizontal="center" vertical="center" shrinkToFit="1"/>
    </xf>
    <xf numFmtId="0" fontId="18" fillId="0" borderId="78" xfId="0" applyFont="1" applyBorder="1" applyAlignment="1">
      <alignment horizontal="center" vertical="center" shrinkToFit="1"/>
    </xf>
    <xf numFmtId="0" fontId="18" fillId="0" borderId="79" xfId="0" applyFont="1" applyBorder="1" applyAlignment="1">
      <alignment horizontal="center" vertical="center" shrinkToFit="1"/>
    </xf>
    <xf numFmtId="49" fontId="9" fillId="28" borderId="80" xfId="0" applyNumberFormat="1" applyFon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9" fillId="0" borderId="88" xfId="0" applyNumberFormat="1" applyFont="1" applyBorder="1" applyAlignment="1">
      <alignment horizontal="distributed" vertical="center" indent="1"/>
    </xf>
    <xf numFmtId="0" fontId="7" fillId="0" borderId="89" xfId="0" applyFont="1" applyBorder="1" applyAlignment="1">
      <alignment horizontal="distributed" vertical="center" indent="1"/>
    </xf>
    <xf numFmtId="49" fontId="9" fillId="0" borderId="90" xfId="0" applyNumberFormat="1" applyFont="1" applyBorder="1" applyAlignment="1">
      <alignment horizontal="distributed" vertical="center" indent="1"/>
    </xf>
    <xf numFmtId="0" fontId="7" fillId="0" borderId="78" xfId="0" applyFont="1" applyBorder="1" applyAlignment="1">
      <alignment horizontal="distributed" vertical="center" indent="1"/>
    </xf>
    <xf numFmtId="0" fontId="16" fillId="0" borderId="66" xfId="0" applyNumberFormat="1" applyFont="1" applyBorder="1" applyAlignment="1">
      <alignment horizontal="center" vertical="center" shrinkToFit="1"/>
    </xf>
    <xf numFmtId="0" fontId="0" fillId="0" borderId="67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15" fillId="0" borderId="66" xfId="0" applyNumberFormat="1" applyFont="1" applyBorder="1" applyAlignment="1">
      <alignment horizontal="center" vertical="center" shrinkToFit="1"/>
    </xf>
    <xf numFmtId="180" fontId="20" fillId="0" borderId="76" xfId="0" applyNumberFormat="1" applyFont="1" applyBorder="1" applyAlignment="1">
      <alignment horizontal="distributed" vertical="center" indent="2" shrinkToFit="1"/>
    </xf>
    <xf numFmtId="0" fontId="0" fillId="0" borderId="20" xfId="0" applyBorder="1" applyAlignment="1">
      <alignment horizontal="center" vertical="center" shrinkToFit="1"/>
    </xf>
    <xf numFmtId="49" fontId="19" fillId="0" borderId="76" xfId="0" applyNumberFormat="1" applyFont="1" applyBorder="1" applyAlignment="1">
      <alignment horizontal="distributed" vertical="center" indent="3" shrinkToFit="1"/>
    </xf>
    <xf numFmtId="0" fontId="19" fillId="0" borderId="77" xfId="0" applyFont="1" applyBorder="1" applyAlignment="1">
      <alignment horizontal="distributed" vertical="center" indent="3" shrinkToFit="1"/>
    </xf>
    <xf numFmtId="0" fontId="0" fillId="0" borderId="23" xfId="0" applyBorder="1" applyAlignment="1">
      <alignment horizontal="distributed" vertical="center" shrinkToFit="1"/>
    </xf>
    <xf numFmtId="49" fontId="15" fillId="0" borderId="21" xfId="0" applyNumberFormat="1" applyFont="1" applyBorder="1" applyAlignment="1">
      <alignment horizontal="center" vertical="center" wrapText="1" shrinkToFit="1"/>
    </xf>
    <xf numFmtId="0" fontId="17" fillId="0" borderId="91" xfId="0" applyFont="1" applyBorder="1" applyAlignment="1">
      <alignment horizontal="center" vertical="center" wrapText="1" shrinkToFit="1"/>
    </xf>
    <xf numFmtId="49" fontId="20" fillId="0" borderId="66" xfId="0" applyNumberFormat="1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vertical="center" shrinkToFit="1"/>
    </xf>
    <xf numFmtId="0" fontId="16" fillId="0" borderId="21" xfId="0" applyNumberFormat="1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28" fillId="33" borderId="9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1400175" cy="314325"/>
    <xdr:sp>
      <xdr:nvSpPr>
        <xdr:cNvPr id="1" name="Text Box 2"/>
        <xdr:cNvSpPr txBox="1">
          <a:spLocks noChangeArrowheads="1"/>
        </xdr:cNvSpPr>
      </xdr:nvSpPr>
      <xdr:spPr>
        <a:xfrm>
          <a:off x="276225" y="533400"/>
          <a:ext cx="1400175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1</xdr:row>
      <xdr:rowOff>295275</xdr:rowOff>
    </xdr:from>
    <xdr:ext cx="1390650" cy="323850"/>
    <xdr:sp>
      <xdr:nvSpPr>
        <xdr:cNvPr id="1" name="Text Box 2"/>
        <xdr:cNvSpPr txBox="1">
          <a:spLocks noChangeArrowheads="1"/>
        </xdr:cNvSpPr>
      </xdr:nvSpPr>
      <xdr:spPr>
        <a:xfrm>
          <a:off x="314325" y="533400"/>
          <a:ext cx="13906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1</xdr:row>
      <xdr:rowOff>247650</xdr:rowOff>
    </xdr:from>
    <xdr:ext cx="1390650" cy="314325"/>
    <xdr:sp>
      <xdr:nvSpPr>
        <xdr:cNvPr id="1" name="Text Box 2"/>
        <xdr:cNvSpPr txBox="1">
          <a:spLocks noChangeArrowheads="1"/>
        </xdr:cNvSpPr>
      </xdr:nvSpPr>
      <xdr:spPr>
        <a:xfrm>
          <a:off x="171450" y="485775"/>
          <a:ext cx="13906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228600</xdr:rowOff>
    </xdr:from>
    <xdr:ext cx="1390650" cy="314325"/>
    <xdr:sp>
      <xdr:nvSpPr>
        <xdr:cNvPr id="1" name="Text Box 2"/>
        <xdr:cNvSpPr txBox="1">
          <a:spLocks noChangeArrowheads="1"/>
        </xdr:cNvSpPr>
      </xdr:nvSpPr>
      <xdr:spPr>
        <a:xfrm>
          <a:off x="266700" y="466725"/>
          <a:ext cx="13906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9525</xdr:rowOff>
    </xdr:from>
    <xdr:ext cx="1390650" cy="314325"/>
    <xdr:sp>
      <xdr:nvSpPr>
        <xdr:cNvPr id="1" name="Text Box 2"/>
        <xdr:cNvSpPr txBox="1">
          <a:spLocks noChangeArrowheads="1"/>
        </xdr:cNvSpPr>
      </xdr:nvSpPr>
      <xdr:spPr>
        <a:xfrm>
          <a:off x="428625" y="485775"/>
          <a:ext cx="13906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  <xdr:oneCellAnchor>
    <xdr:from>
      <xdr:col>1</xdr:col>
      <xdr:colOff>0</xdr:colOff>
      <xdr:row>2</xdr:row>
      <xdr:rowOff>9525</xdr:rowOff>
    </xdr:from>
    <xdr:ext cx="1390650" cy="314325"/>
    <xdr:sp>
      <xdr:nvSpPr>
        <xdr:cNvPr id="2" name="Text Box 2"/>
        <xdr:cNvSpPr txBox="1">
          <a:spLocks noChangeArrowheads="1"/>
        </xdr:cNvSpPr>
      </xdr:nvSpPr>
      <xdr:spPr>
        <a:xfrm>
          <a:off x="428625" y="485775"/>
          <a:ext cx="13906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C16" sqref="C16"/>
    </sheetView>
  </sheetViews>
  <sheetFormatPr defaultColWidth="9.00390625" defaultRowHeight="13.5"/>
  <cols>
    <col min="1" max="1" width="4.625" style="51" customWidth="1"/>
    <col min="2" max="2" width="4.625" style="50" customWidth="1"/>
    <col min="3" max="16384" width="9.00390625" style="51" customWidth="1"/>
  </cols>
  <sheetData>
    <row r="1" ht="24.75" customHeight="1">
      <c r="A1" s="49" t="s">
        <v>38</v>
      </c>
    </row>
    <row r="2" ht="24.75" customHeight="1">
      <c r="A2" s="51" t="s">
        <v>41</v>
      </c>
    </row>
    <row r="3" spans="2:3" ht="24.75" customHeight="1">
      <c r="B3" s="50" t="s">
        <v>39</v>
      </c>
      <c r="C3" s="51" t="s">
        <v>40</v>
      </c>
    </row>
    <row r="4" ht="24.75" customHeight="1">
      <c r="C4" s="51" t="s">
        <v>42</v>
      </c>
    </row>
    <row r="5" ht="24.75" customHeight="1">
      <c r="C5" s="51" t="s">
        <v>43</v>
      </c>
    </row>
    <row r="6" spans="2:3" ht="24.75" customHeight="1">
      <c r="B6" s="50" t="s">
        <v>44</v>
      </c>
      <c r="C6" s="51" t="s">
        <v>46</v>
      </c>
    </row>
    <row r="7" ht="24.75" customHeight="1">
      <c r="C7" s="51" t="s">
        <v>45</v>
      </c>
    </row>
    <row r="8" ht="24.75" customHeight="1">
      <c r="C8" s="51" t="s">
        <v>47</v>
      </c>
    </row>
    <row r="9" ht="24.75" customHeight="1">
      <c r="C9" s="51" t="s">
        <v>48</v>
      </c>
    </row>
    <row r="10" ht="24.75" customHeight="1">
      <c r="C10" s="52" t="s">
        <v>49</v>
      </c>
    </row>
    <row r="11" spans="2:3" ht="24.75" customHeight="1">
      <c r="B11" s="50" t="s">
        <v>50</v>
      </c>
      <c r="C11" s="51" t="s">
        <v>51</v>
      </c>
    </row>
    <row r="12" ht="24.75" customHeight="1">
      <c r="C12" s="51" t="s">
        <v>66</v>
      </c>
    </row>
    <row r="13" ht="24.75" customHeight="1">
      <c r="C13" s="51" t="s">
        <v>52</v>
      </c>
    </row>
    <row r="14" ht="24.75" customHeight="1">
      <c r="C14" s="51" t="s">
        <v>53</v>
      </c>
    </row>
    <row r="15" spans="3:9" ht="24.75" customHeight="1">
      <c r="C15" s="52" t="s">
        <v>92</v>
      </c>
      <c r="D15" s="52"/>
      <c r="E15" s="52"/>
      <c r="F15" s="52"/>
      <c r="G15" s="52"/>
      <c r="H15" s="52"/>
      <c r="I15" s="52"/>
    </row>
    <row r="16" spans="3:9" ht="24.75" customHeight="1">
      <c r="C16" s="52" t="s">
        <v>54</v>
      </c>
      <c r="D16" s="52"/>
      <c r="E16" s="52"/>
      <c r="F16" s="52"/>
      <c r="G16" s="52"/>
      <c r="H16" s="52"/>
      <c r="I16" s="52"/>
    </row>
    <row r="17" spans="2:3" ht="24.75" customHeight="1">
      <c r="B17" s="50" t="s">
        <v>55</v>
      </c>
      <c r="C17" s="51" t="s">
        <v>56</v>
      </c>
    </row>
    <row r="18" ht="24.75" customHeight="1">
      <c r="C18" s="51" t="s">
        <v>57</v>
      </c>
    </row>
    <row r="19" ht="24.75" customHeight="1">
      <c r="C19" s="51" t="s">
        <v>83</v>
      </c>
    </row>
    <row r="20" ht="24.75" customHeight="1">
      <c r="C20" s="51" t="s">
        <v>58</v>
      </c>
    </row>
    <row r="21" ht="24.75" customHeight="1">
      <c r="C21" s="51" t="s">
        <v>59</v>
      </c>
    </row>
    <row r="22" ht="19.5" customHeight="1"/>
    <row r="23" ht="19.5" customHeight="1">
      <c r="A23" s="51" t="s">
        <v>60</v>
      </c>
    </row>
    <row r="24" ht="19.5" customHeight="1">
      <c r="C24" s="51" t="s">
        <v>61</v>
      </c>
    </row>
    <row r="25" ht="19.5" customHeight="1">
      <c r="C25" s="51" t="s">
        <v>62</v>
      </c>
    </row>
    <row r="26" ht="19.5" customHeight="1">
      <c r="C26" s="51" t="s">
        <v>63</v>
      </c>
    </row>
    <row r="27" ht="19.5" customHeight="1">
      <c r="C27" s="51" t="s">
        <v>64</v>
      </c>
    </row>
    <row r="28" ht="19.5" customHeight="1"/>
    <row r="29" ht="19.5" customHeight="1">
      <c r="A29" s="51" t="s">
        <v>65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PageLayoutView="0" workbookViewId="0" topLeftCell="A1">
      <selection activeCell="N9" sqref="N9"/>
    </sheetView>
  </sheetViews>
  <sheetFormatPr defaultColWidth="9.00390625" defaultRowHeight="13.5"/>
  <cols>
    <col min="1" max="1" width="18.00390625" style="53" customWidth="1"/>
    <col min="2" max="5" width="17.625" style="53" customWidth="1"/>
    <col min="6" max="6" width="5.25390625" style="53" bestFit="1" customWidth="1"/>
    <col min="7" max="16384" width="9.00390625" style="53" customWidth="1"/>
  </cols>
  <sheetData>
    <row r="1" ht="19.5" customHeight="1">
      <c r="A1" s="53" t="s">
        <v>87</v>
      </c>
    </row>
    <row r="2" spans="1:8" ht="19.5" customHeight="1">
      <c r="A2" s="54" t="s">
        <v>67</v>
      </c>
      <c r="B2" s="79"/>
      <c r="C2" s="80"/>
      <c r="D2" s="81"/>
      <c r="E2" s="55"/>
      <c r="F2" s="56" t="s">
        <v>74</v>
      </c>
      <c r="G2" s="53" t="s">
        <v>69</v>
      </c>
      <c r="H2" s="53" t="s">
        <v>76</v>
      </c>
    </row>
    <row r="3" spans="1:8" ht="19.5" customHeight="1">
      <c r="A3" s="54" t="s">
        <v>80</v>
      </c>
      <c r="B3" s="78"/>
      <c r="C3" s="78"/>
      <c r="D3" s="78"/>
      <c r="E3" s="78"/>
      <c r="F3" s="78"/>
      <c r="G3" s="53" t="s">
        <v>69</v>
      </c>
      <c r="H3" s="53" t="s">
        <v>68</v>
      </c>
    </row>
    <row r="4" spans="1:8" ht="19.5" customHeight="1">
      <c r="A4" s="54" t="s">
        <v>4</v>
      </c>
      <c r="B4" s="78"/>
      <c r="C4" s="78"/>
      <c r="D4" s="78"/>
      <c r="E4" s="78"/>
      <c r="F4" s="78"/>
      <c r="G4" s="53" t="s">
        <v>69</v>
      </c>
      <c r="H4" s="53" t="s">
        <v>70</v>
      </c>
    </row>
    <row r="5" spans="1:6" ht="19.5" customHeight="1">
      <c r="A5" s="54" t="s">
        <v>9</v>
      </c>
      <c r="B5" s="78"/>
      <c r="C5" s="78"/>
      <c r="D5" s="78"/>
      <c r="E5" s="78"/>
      <c r="F5" s="78"/>
    </row>
    <row r="6" spans="1:6" ht="19.5" customHeight="1">
      <c r="A6" s="54" t="s">
        <v>71</v>
      </c>
      <c r="B6" s="78"/>
      <c r="C6" s="78"/>
      <c r="D6" s="78"/>
      <c r="E6" s="78"/>
      <c r="F6" s="78"/>
    </row>
    <row r="7" ht="19.5" customHeight="1">
      <c r="B7" s="57"/>
    </row>
    <row r="8" ht="19.5" customHeight="1" thickBot="1">
      <c r="B8" s="57" t="s">
        <v>79</v>
      </c>
    </row>
    <row r="9" spans="1:3" ht="19.5" customHeight="1" thickBot="1" thickTop="1">
      <c r="A9" s="58" t="s">
        <v>11</v>
      </c>
      <c r="B9" s="59">
        <f>$B$2</f>
        <v>0</v>
      </c>
      <c r="C9" s="177"/>
    </row>
    <row r="10" spans="1:6" ht="19.5" customHeight="1" thickTop="1">
      <c r="A10" s="60" t="s">
        <v>5</v>
      </c>
      <c r="B10" s="60" t="s">
        <v>7</v>
      </c>
      <c r="C10" s="60" t="s">
        <v>8</v>
      </c>
      <c r="D10" s="60" t="s">
        <v>88</v>
      </c>
      <c r="E10" s="60" t="s">
        <v>89</v>
      </c>
      <c r="F10" s="60" t="s">
        <v>6</v>
      </c>
    </row>
    <row r="11" spans="1:6" ht="19.5" customHeight="1">
      <c r="A11" s="60" t="s">
        <v>10</v>
      </c>
      <c r="B11" s="61"/>
      <c r="C11" s="61"/>
      <c r="D11" s="61"/>
      <c r="E11" s="61"/>
      <c r="F11" s="62"/>
    </row>
    <row r="12" spans="1:6" ht="19.5" customHeight="1">
      <c r="A12" s="60" t="s">
        <v>30</v>
      </c>
      <c r="B12" s="61"/>
      <c r="C12" s="61"/>
      <c r="D12" s="61"/>
      <c r="E12" s="61"/>
      <c r="F12" s="62"/>
    </row>
    <row r="13" spans="1:7" ht="19.5" customHeight="1">
      <c r="A13" s="60">
        <v>1</v>
      </c>
      <c r="B13" s="61"/>
      <c r="C13" s="61"/>
      <c r="D13" s="61"/>
      <c r="E13" s="61"/>
      <c r="F13" s="63"/>
      <c r="G13" s="53" t="s">
        <v>17</v>
      </c>
    </row>
    <row r="14" spans="1:6" ht="19.5" customHeight="1">
      <c r="A14" s="60">
        <v>2</v>
      </c>
      <c r="B14" s="61"/>
      <c r="C14" s="61"/>
      <c r="D14" s="61"/>
      <c r="E14" s="61"/>
      <c r="F14" s="63"/>
    </row>
    <row r="15" spans="1:6" ht="19.5" customHeight="1">
      <c r="A15" s="60">
        <v>3</v>
      </c>
      <c r="B15" s="61"/>
      <c r="C15" s="61"/>
      <c r="D15" s="61"/>
      <c r="E15" s="61"/>
      <c r="F15" s="63"/>
    </row>
    <row r="16" spans="1:6" ht="19.5" customHeight="1">
      <c r="A16" s="60">
        <v>4</v>
      </c>
      <c r="B16" s="61"/>
      <c r="C16" s="61"/>
      <c r="D16" s="61"/>
      <c r="E16" s="61"/>
      <c r="F16" s="63"/>
    </row>
    <row r="17" spans="1:6" ht="19.5" customHeight="1">
      <c r="A17" s="60">
        <v>5</v>
      </c>
      <c r="B17" s="61"/>
      <c r="C17" s="61"/>
      <c r="D17" s="61"/>
      <c r="E17" s="61"/>
      <c r="F17" s="63"/>
    </row>
    <row r="18" spans="1:6" ht="19.5" customHeight="1">
      <c r="A18" s="60">
        <v>6</v>
      </c>
      <c r="B18" s="61"/>
      <c r="C18" s="61"/>
      <c r="D18" s="61"/>
      <c r="E18" s="61"/>
      <c r="F18" s="63"/>
    </row>
    <row r="19" spans="1:6" ht="19.5" customHeight="1">
      <c r="A19" s="60">
        <v>7</v>
      </c>
      <c r="B19" s="61"/>
      <c r="C19" s="61"/>
      <c r="D19" s="61"/>
      <c r="E19" s="61"/>
      <c r="F19" s="63"/>
    </row>
    <row r="20" spans="1:6" ht="19.5" customHeight="1">
      <c r="A20" s="60">
        <v>8</v>
      </c>
      <c r="B20" s="61"/>
      <c r="C20" s="61"/>
      <c r="D20" s="61"/>
      <c r="E20" s="61"/>
      <c r="F20" s="63"/>
    </row>
    <row r="21" spans="1:6" ht="19.5" customHeight="1">
      <c r="A21" s="60">
        <v>9</v>
      </c>
      <c r="B21" s="61"/>
      <c r="C21" s="61"/>
      <c r="D21" s="61"/>
      <c r="E21" s="61"/>
      <c r="F21" s="63"/>
    </row>
    <row r="22" ht="19.5" customHeight="1" thickBot="1"/>
    <row r="23" spans="1:4" ht="19.5" customHeight="1" thickBot="1" thickTop="1">
      <c r="A23" s="58" t="s">
        <v>11</v>
      </c>
      <c r="B23" s="59">
        <f>$B$2</f>
        <v>0</v>
      </c>
      <c r="C23" s="177"/>
      <c r="D23" s="53" t="s">
        <v>78</v>
      </c>
    </row>
    <row r="24" spans="1:6" ht="19.5" customHeight="1" thickTop="1">
      <c r="A24" s="60" t="s">
        <v>5</v>
      </c>
      <c r="B24" s="60" t="s">
        <v>7</v>
      </c>
      <c r="C24" s="60" t="s">
        <v>8</v>
      </c>
      <c r="D24" s="60" t="s">
        <v>88</v>
      </c>
      <c r="E24" s="60" t="s">
        <v>89</v>
      </c>
      <c r="F24" s="60" t="s">
        <v>6</v>
      </c>
    </row>
    <row r="25" spans="1:6" ht="19.5" customHeight="1">
      <c r="A25" s="60" t="s">
        <v>16</v>
      </c>
      <c r="B25" s="64"/>
      <c r="C25" s="64"/>
      <c r="D25" s="64"/>
      <c r="E25" s="64"/>
      <c r="F25" s="62"/>
    </row>
    <row r="26" spans="1:6" ht="19.5" customHeight="1">
      <c r="A26" s="60" t="s">
        <v>30</v>
      </c>
      <c r="B26" s="64"/>
      <c r="C26" s="64"/>
      <c r="D26" s="64"/>
      <c r="E26" s="64"/>
      <c r="F26" s="62"/>
    </row>
    <row r="27" spans="1:7" ht="19.5" customHeight="1">
      <c r="A27" s="60">
        <v>1</v>
      </c>
      <c r="B27" s="65"/>
      <c r="C27" s="65"/>
      <c r="D27" s="65"/>
      <c r="E27" s="65"/>
      <c r="F27" s="63"/>
      <c r="G27" s="53" t="s">
        <v>17</v>
      </c>
    </row>
    <row r="28" spans="1:6" ht="19.5" customHeight="1">
      <c r="A28" s="60">
        <v>2</v>
      </c>
      <c r="B28" s="65"/>
      <c r="C28" s="65"/>
      <c r="D28" s="65"/>
      <c r="E28" s="65"/>
      <c r="F28" s="63"/>
    </row>
    <row r="29" spans="1:6" ht="19.5" customHeight="1">
      <c r="A29" s="60">
        <v>3</v>
      </c>
      <c r="B29" s="65"/>
      <c r="C29" s="65"/>
      <c r="D29" s="65"/>
      <c r="E29" s="65"/>
      <c r="F29" s="63"/>
    </row>
    <row r="30" spans="1:6" ht="19.5" customHeight="1">
      <c r="A30" s="60">
        <v>4</v>
      </c>
      <c r="B30" s="65"/>
      <c r="C30" s="65"/>
      <c r="D30" s="65"/>
      <c r="E30" s="65"/>
      <c r="F30" s="63"/>
    </row>
    <row r="31" spans="1:6" ht="19.5" customHeight="1">
      <c r="A31" s="60">
        <v>5</v>
      </c>
      <c r="B31" s="65"/>
      <c r="C31" s="65"/>
      <c r="D31" s="65"/>
      <c r="E31" s="65"/>
      <c r="F31" s="63"/>
    </row>
    <row r="32" spans="1:6" ht="19.5" customHeight="1">
      <c r="A32" s="60">
        <v>6</v>
      </c>
      <c r="B32" s="65"/>
      <c r="C32" s="65"/>
      <c r="D32" s="65"/>
      <c r="E32" s="65"/>
      <c r="F32" s="63"/>
    </row>
    <row r="33" spans="1:6" ht="19.5" customHeight="1">
      <c r="A33" s="60">
        <v>7</v>
      </c>
      <c r="B33" s="65"/>
      <c r="C33" s="65"/>
      <c r="D33" s="65"/>
      <c r="E33" s="65"/>
      <c r="F33" s="63"/>
    </row>
    <row r="34" spans="1:6" ht="19.5" customHeight="1">
      <c r="A34" s="60">
        <v>8</v>
      </c>
      <c r="B34" s="65"/>
      <c r="C34" s="65"/>
      <c r="D34" s="65"/>
      <c r="E34" s="65"/>
      <c r="F34" s="63"/>
    </row>
    <row r="35" spans="1:6" ht="19.5" customHeight="1">
      <c r="A35" s="60">
        <v>9</v>
      </c>
      <c r="B35" s="65"/>
      <c r="C35" s="65"/>
      <c r="D35" s="65"/>
      <c r="E35" s="65"/>
      <c r="F35" s="63"/>
    </row>
    <row r="36" ht="12">
      <c r="A36" s="60"/>
    </row>
    <row r="37" ht="12">
      <c r="A37" s="60"/>
    </row>
  </sheetData>
  <sheetProtection/>
  <mergeCells count="5">
    <mergeCell ref="B3:F3"/>
    <mergeCell ref="B4:F4"/>
    <mergeCell ref="B5:F5"/>
    <mergeCell ref="B6:F6"/>
    <mergeCell ref="B2:D2"/>
  </mergeCells>
  <dataValidations count="8">
    <dataValidation allowBlank="1" showInputMessage="1" showErrorMessage="1" imeMode="halfKatakana" sqref="D25:E35 D11:E21"/>
    <dataValidation type="list" allowBlank="1" showInputMessage="1" showErrorMessage="1" sqref="F13:F21 F27:F35">
      <formula1>"①,②,③"</formula1>
    </dataValidation>
    <dataValidation type="whole" operator="equal" allowBlank="1" showInputMessage="1" showErrorMessage="1" sqref="B10:F10 H7:H65536 H1 G1:G65536 H5">
      <formula1>111111111111</formula1>
    </dataValidation>
    <dataValidation type="whole" operator="equal" allowBlank="1" showInputMessage="1" showErrorMessage="1" sqref="B24:F24">
      <formula1>11111111111111</formula1>
    </dataValidation>
    <dataValidation type="whole" operator="equal" allowBlank="1" showInputMessage="1" showErrorMessage="1" sqref="B1:F1">
      <formula1>111111111111111</formula1>
    </dataValidation>
    <dataValidation type="whole" operator="equal" allowBlank="1" showInputMessage="1" showErrorMessage="1" sqref="A13:A65536 A1:A2 A4:A11">
      <formula1>11111111</formula1>
    </dataValidation>
    <dataValidation type="whole" operator="equal" allowBlank="1" showInputMessage="1" showErrorMessage="1" sqref="A12">
      <formula1>11111111111111100</formula1>
    </dataValidation>
    <dataValidation type="list" allowBlank="1" showInputMessage="1" showErrorMessage="1" sqref="C9 C23">
      <formula1>"A,B"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showGridLines="0" showZeros="0" zoomScalePageLayoutView="0" workbookViewId="0" topLeftCell="A1">
      <selection activeCell="K11" sqref="K11"/>
    </sheetView>
  </sheetViews>
  <sheetFormatPr defaultColWidth="9.00390625" defaultRowHeight="13.5"/>
  <cols>
    <col min="1" max="1" width="3.625" style="1" customWidth="1"/>
    <col min="2" max="2" width="9.00390625" style="8" customWidth="1"/>
    <col min="3" max="6" width="12.75390625" style="8" customWidth="1"/>
    <col min="7" max="7" width="24.75390625" style="11" customWidth="1"/>
    <col min="8" max="16384" width="9.00390625" style="1" customWidth="1"/>
  </cols>
  <sheetData>
    <row r="1" spans="2:7" ht="18.75">
      <c r="B1" s="82" t="s">
        <v>84</v>
      </c>
      <c r="C1" s="83"/>
      <c r="D1" s="83"/>
      <c r="E1" s="83"/>
      <c r="F1" s="83"/>
      <c r="G1" s="38"/>
    </row>
    <row r="2" spans="2:7" ht="23.25">
      <c r="B2" s="2"/>
      <c r="C2" s="2"/>
      <c r="D2" s="2"/>
      <c r="E2" s="84" t="s">
        <v>13</v>
      </c>
      <c r="F2" s="85"/>
      <c r="G2" s="2"/>
    </row>
    <row r="3" spans="2:7" ht="26.25">
      <c r="B3" s="2"/>
      <c r="C3" s="2"/>
      <c r="D3" s="42">
        <f>'入力ｼｰﾄ'!$E$2</f>
        <v>0</v>
      </c>
      <c r="E3" s="41" t="s">
        <v>74</v>
      </c>
      <c r="F3" s="22"/>
      <c r="G3" s="2"/>
    </row>
    <row r="4" spans="2:7" ht="19.5" thickBot="1">
      <c r="B4" s="3" t="s">
        <v>3</v>
      </c>
      <c r="C4" s="3"/>
      <c r="D4" s="4"/>
      <c r="E4" s="4"/>
      <c r="F4" s="5"/>
      <c r="G4" s="6"/>
    </row>
    <row r="5" spans="2:7" ht="34.5" customHeight="1">
      <c r="B5" s="88" t="s">
        <v>72</v>
      </c>
      <c r="C5" s="89"/>
      <c r="D5" s="114">
        <f>'入力ｼｰﾄ'!$B$9</f>
        <v>0</v>
      </c>
      <c r="E5" s="115"/>
      <c r="F5" s="116"/>
      <c r="G5" s="46">
        <f>'入力ｼｰﾄ'!$C$9</f>
        <v>0</v>
      </c>
    </row>
    <row r="6" spans="2:7" ht="15" customHeight="1">
      <c r="B6" s="90" t="s">
        <v>73</v>
      </c>
      <c r="C6" s="91"/>
      <c r="D6" s="94">
        <f>'入力ｼｰﾄ'!$B$4</f>
        <v>0</v>
      </c>
      <c r="E6" s="95"/>
      <c r="F6" s="96"/>
      <c r="G6" s="97"/>
    </row>
    <row r="7" spans="2:7" ht="34.5" customHeight="1">
      <c r="B7" s="92"/>
      <c r="C7" s="93"/>
      <c r="D7" s="108">
        <f>'入力ｼｰﾄ'!$B$5</f>
        <v>0</v>
      </c>
      <c r="E7" s="109"/>
      <c r="F7" s="109"/>
      <c r="G7" s="110"/>
    </row>
    <row r="8" spans="2:7" ht="34.5" customHeight="1" thickBot="1">
      <c r="B8" s="86" t="s">
        <v>71</v>
      </c>
      <c r="C8" s="87"/>
      <c r="D8" s="111">
        <f>'入力ｼｰﾄ'!$B$6</f>
        <v>0</v>
      </c>
      <c r="E8" s="112"/>
      <c r="F8" s="112"/>
      <c r="G8" s="113"/>
    </row>
    <row r="9" spans="2:7" ht="24.75" customHeight="1" thickBot="1">
      <c r="B9" s="15"/>
      <c r="C9" s="16"/>
      <c r="D9" s="17"/>
      <c r="E9" s="14"/>
      <c r="F9" s="18"/>
      <c r="G9" s="6"/>
    </row>
    <row r="10" spans="2:7" ht="39.75" customHeight="1">
      <c r="B10" s="25" t="s">
        <v>1</v>
      </c>
      <c r="C10" s="100" t="s">
        <v>2</v>
      </c>
      <c r="D10" s="101"/>
      <c r="E10" s="102" t="s">
        <v>12</v>
      </c>
      <c r="F10" s="103"/>
      <c r="G10" s="68" t="s">
        <v>91</v>
      </c>
    </row>
    <row r="11" spans="2:7" ht="39.75" customHeight="1">
      <c r="B11" s="37" t="s">
        <v>10</v>
      </c>
      <c r="C11" s="117" t="str">
        <f>'入力ｼｰﾄ'!B11&amp;"　"&amp;'入力ｼｰﾄ'!C11&amp;'入力ｼｰﾄ'!F11</f>
        <v>　</v>
      </c>
      <c r="D11" s="118"/>
      <c r="E11" s="119" t="str">
        <f>'入力ｼｰﾄ'!D11&amp;" "&amp;'入力ｼｰﾄ'!E11</f>
        <v> </v>
      </c>
      <c r="F11" s="118"/>
      <c r="G11" s="70"/>
    </row>
    <row r="12" spans="2:7" ht="39.75" customHeight="1">
      <c r="B12" s="36" t="s">
        <v>30</v>
      </c>
      <c r="C12" s="117" t="str">
        <f>'入力ｼｰﾄ'!B12&amp;"　"&amp;'入力ｼｰﾄ'!C12&amp;'入力ｼｰﾄ'!F12</f>
        <v>　</v>
      </c>
      <c r="D12" s="118"/>
      <c r="E12" s="119" t="str">
        <f>'入力ｼｰﾄ'!D12&amp;" "&amp;'入力ｼｰﾄ'!E12</f>
        <v> </v>
      </c>
      <c r="F12" s="118"/>
      <c r="G12" s="71"/>
    </row>
    <row r="13" spans="2:7" ht="39.75" customHeight="1">
      <c r="B13" s="27">
        <v>1</v>
      </c>
      <c r="C13" s="117" t="str">
        <f>'入力ｼｰﾄ'!B13&amp;"　"&amp;'入力ｼｰﾄ'!C13&amp;'入力ｼｰﾄ'!F13</f>
        <v>　</v>
      </c>
      <c r="D13" s="118"/>
      <c r="E13" s="119" t="str">
        <f>'入力ｼｰﾄ'!D13&amp;" "&amp;'入力ｼｰﾄ'!E13</f>
        <v> </v>
      </c>
      <c r="F13" s="118"/>
      <c r="G13" s="69" t="s">
        <v>90</v>
      </c>
    </row>
    <row r="14" spans="2:7" ht="39.75" customHeight="1">
      <c r="B14" s="29">
        <v>2</v>
      </c>
      <c r="C14" s="98" t="str">
        <f>'入力ｼｰﾄ'!B14&amp;"　"&amp;'入力ｼｰﾄ'!C14&amp;'入力ｼｰﾄ'!F14</f>
        <v>　</v>
      </c>
      <c r="D14" s="99"/>
      <c r="E14" s="107" t="str">
        <f>'入力ｼｰﾄ'!D14&amp;" "&amp;'入力ｼｰﾄ'!E14</f>
        <v> </v>
      </c>
      <c r="F14" s="99"/>
      <c r="G14" s="66" t="s">
        <v>90</v>
      </c>
    </row>
    <row r="15" spans="2:7" ht="39.75" customHeight="1">
      <c r="B15" s="29">
        <v>3</v>
      </c>
      <c r="C15" s="98" t="str">
        <f>'入力ｼｰﾄ'!B15&amp;"　"&amp;'入力ｼｰﾄ'!C15&amp;'入力ｼｰﾄ'!F15</f>
        <v>　</v>
      </c>
      <c r="D15" s="99"/>
      <c r="E15" s="107" t="str">
        <f>'入力ｼｰﾄ'!D15&amp;" "&amp;'入力ｼｰﾄ'!E15</f>
        <v> </v>
      </c>
      <c r="F15" s="99"/>
      <c r="G15" s="66" t="s">
        <v>90</v>
      </c>
    </row>
    <row r="16" spans="2:7" ht="39.75" customHeight="1">
      <c r="B16" s="29">
        <v>4</v>
      </c>
      <c r="C16" s="98" t="str">
        <f>'入力ｼｰﾄ'!B16&amp;"　"&amp;'入力ｼｰﾄ'!C16&amp;'入力ｼｰﾄ'!F16</f>
        <v>　</v>
      </c>
      <c r="D16" s="99"/>
      <c r="E16" s="107" t="str">
        <f>'入力ｼｰﾄ'!D16&amp;" "&amp;'入力ｼｰﾄ'!E16</f>
        <v> </v>
      </c>
      <c r="F16" s="99"/>
      <c r="G16" s="66" t="s">
        <v>90</v>
      </c>
    </row>
    <row r="17" spans="2:7" ht="39.75" customHeight="1">
      <c r="B17" s="29">
        <v>5</v>
      </c>
      <c r="C17" s="98" t="str">
        <f>'入力ｼｰﾄ'!B17&amp;"　"&amp;'入力ｼｰﾄ'!C17&amp;'入力ｼｰﾄ'!F17</f>
        <v>　</v>
      </c>
      <c r="D17" s="99"/>
      <c r="E17" s="107" t="str">
        <f>'入力ｼｰﾄ'!D17&amp;" "&amp;'入力ｼｰﾄ'!E17</f>
        <v> </v>
      </c>
      <c r="F17" s="99"/>
      <c r="G17" s="66" t="s">
        <v>90</v>
      </c>
    </row>
    <row r="18" spans="2:7" ht="39.75" customHeight="1">
      <c r="B18" s="29">
        <v>6</v>
      </c>
      <c r="C18" s="98" t="str">
        <f>'入力ｼｰﾄ'!B18&amp;"　"&amp;'入力ｼｰﾄ'!C18&amp;'入力ｼｰﾄ'!F18</f>
        <v>　</v>
      </c>
      <c r="D18" s="99"/>
      <c r="E18" s="107" t="str">
        <f>'入力ｼｰﾄ'!D18&amp;" "&amp;'入力ｼｰﾄ'!E18</f>
        <v> </v>
      </c>
      <c r="F18" s="99"/>
      <c r="G18" s="66" t="s">
        <v>90</v>
      </c>
    </row>
    <row r="19" spans="2:7" ht="39.75" customHeight="1">
      <c r="B19" s="39">
        <v>7</v>
      </c>
      <c r="C19" s="98" t="str">
        <f>'入力ｼｰﾄ'!B19&amp;"　"&amp;'入力ｼｰﾄ'!C19&amp;'入力ｼｰﾄ'!F19</f>
        <v>　</v>
      </c>
      <c r="D19" s="99"/>
      <c r="E19" s="107" t="str">
        <f>'入力ｼｰﾄ'!D19&amp;" "&amp;'入力ｼｰﾄ'!E19</f>
        <v> </v>
      </c>
      <c r="F19" s="99"/>
      <c r="G19" s="66" t="s">
        <v>90</v>
      </c>
    </row>
    <row r="20" spans="2:7" ht="39.75" customHeight="1">
      <c r="B20" s="39">
        <v>8</v>
      </c>
      <c r="C20" s="98" t="str">
        <f>'入力ｼｰﾄ'!B20&amp;"　"&amp;'入力ｼｰﾄ'!C20&amp;'入力ｼｰﾄ'!F20</f>
        <v>　</v>
      </c>
      <c r="D20" s="99"/>
      <c r="E20" s="107" t="str">
        <f>'入力ｼｰﾄ'!D20&amp;" "&amp;'入力ｼｰﾄ'!E20</f>
        <v> </v>
      </c>
      <c r="F20" s="99"/>
      <c r="G20" s="66" t="s">
        <v>90</v>
      </c>
    </row>
    <row r="21" spans="2:7" ht="39.75" customHeight="1" thickBot="1">
      <c r="B21" s="40">
        <v>9</v>
      </c>
      <c r="C21" s="104" t="str">
        <f>'入力ｼｰﾄ'!B21&amp;"　"&amp;'入力ｼｰﾄ'!C21&amp;'入力ｼｰﾄ'!F21</f>
        <v>　</v>
      </c>
      <c r="D21" s="105"/>
      <c r="E21" s="106" t="str">
        <f>'入力ｼｰﾄ'!D21&amp;" "&amp;'入力ｼｰﾄ'!E21</f>
        <v> </v>
      </c>
      <c r="F21" s="105"/>
      <c r="G21" s="67" t="s">
        <v>90</v>
      </c>
    </row>
    <row r="22" spans="2:3" ht="19.5" customHeight="1">
      <c r="B22" s="26" t="s">
        <v>14</v>
      </c>
      <c r="C22" s="3" t="s">
        <v>93</v>
      </c>
    </row>
    <row r="23" spans="2:3" ht="19.5" customHeight="1">
      <c r="B23" s="26"/>
      <c r="C23" s="3" t="s">
        <v>31</v>
      </c>
    </row>
    <row r="24" spans="2:3" ht="19.5" customHeight="1">
      <c r="B24" s="26" t="s">
        <v>14</v>
      </c>
      <c r="C24" s="3" t="s">
        <v>75</v>
      </c>
    </row>
    <row r="25" spans="4:6" ht="14.25">
      <c r="D25" s="12"/>
      <c r="E25" s="12"/>
      <c r="F25" s="3"/>
    </row>
  </sheetData>
  <sheetProtection/>
  <mergeCells count="33">
    <mergeCell ref="C13:D13"/>
    <mergeCell ref="E13:F13"/>
    <mergeCell ref="C12:D12"/>
    <mergeCell ref="E12:F12"/>
    <mergeCell ref="C11:D11"/>
    <mergeCell ref="E11:F11"/>
    <mergeCell ref="E15:F15"/>
    <mergeCell ref="E18:F18"/>
    <mergeCell ref="C20:D20"/>
    <mergeCell ref="E20:F20"/>
    <mergeCell ref="C19:D19"/>
    <mergeCell ref="E19:F19"/>
    <mergeCell ref="C16:D16"/>
    <mergeCell ref="E16:F16"/>
    <mergeCell ref="C14:D14"/>
    <mergeCell ref="C10:D10"/>
    <mergeCell ref="E10:F10"/>
    <mergeCell ref="C21:D21"/>
    <mergeCell ref="E21:F21"/>
    <mergeCell ref="C17:D17"/>
    <mergeCell ref="E17:F17"/>
    <mergeCell ref="C18:D18"/>
    <mergeCell ref="E14:F14"/>
    <mergeCell ref="C15:D15"/>
    <mergeCell ref="B1:F1"/>
    <mergeCell ref="E2:F2"/>
    <mergeCell ref="B8:C8"/>
    <mergeCell ref="B5:C5"/>
    <mergeCell ref="B6:C7"/>
    <mergeCell ref="D6:G6"/>
    <mergeCell ref="D7:G7"/>
    <mergeCell ref="D8:G8"/>
    <mergeCell ref="D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5"/>
  <sheetViews>
    <sheetView showGridLines="0" showZeros="0" zoomScalePageLayoutView="0" workbookViewId="0" topLeftCell="A16">
      <selection activeCell="C23" sqref="C23"/>
    </sheetView>
  </sheetViews>
  <sheetFormatPr defaultColWidth="9.00390625" defaultRowHeight="13.5"/>
  <cols>
    <col min="1" max="1" width="3.625" style="1" customWidth="1"/>
    <col min="2" max="2" width="9.00390625" style="8" customWidth="1"/>
    <col min="3" max="6" width="12.75390625" style="8" customWidth="1"/>
    <col min="7" max="7" width="24.75390625" style="11" customWidth="1"/>
    <col min="8" max="16384" width="9.00390625" style="1" customWidth="1"/>
  </cols>
  <sheetData>
    <row r="1" spans="2:7" ht="18.75">
      <c r="B1" s="82" t="s">
        <v>84</v>
      </c>
      <c r="C1" s="83"/>
      <c r="D1" s="83"/>
      <c r="E1" s="83"/>
      <c r="F1" s="83"/>
      <c r="G1" s="38"/>
    </row>
    <row r="2" spans="2:7" ht="26.25">
      <c r="B2" s="2"/>
      <c r="C2" s="2"/>
      <c r="D2" s="2"/>
      <c r="E2" s="84" t="s">
        <v>13</v>
      </c>
      <c r="F2" s="85"/>
      <c r="G2" s="2"/>
    </row>
    <row r="3" spans="2:7" ht="26.25">
      <c r="B3" s="2"/>
      <c r="C3" s="2"/>
      <c r="D3" s="42">
        <f>'入力ｼｰﾄ'!$E$2</f>
        <v>0</v>
      </c>
      <c r="E3" s="41" t="s">
        <v>74</v>
      </c>
      <c r="F3" s="22"/>
      <c r="G3" s="2"/>
    </row>
    <row r="4" spans="2:7" ht="19.5" thickBot="1">
      <c r="B4" s="3" t="s">
        <v>3</v>
      </c>
      <c r="C4" s="3"/>
      <c r="D4" s="4"/>
      <c r="E4" s="4"/>
      <c r="F4" s="5"/>
      <c r="G4" s="6"/>
    </row>
    <row r="5" spans="2:7" ht="31.5" customHeight="1">
      <c r="B5" s="88" t="s">
        <v>72</v>
      </c>
      <c r="C5" s="120"/>
      <c r="D5" s="131">
        <f>'入力ｼｰﾄ'!$B$23</f>
        <v>0</v>
      </c>
      <c r="E5" s="115"/>
      <c r="F5" s="116"/>
      <c r="G5" s="46">
        <f>'入力ｼｰﾄ'!$C$23</f>
        <v>0</v>
      </c>
    </row>
    <row r="6" spans="2:7" ht="15" customHeight="1">
      <c r="B6" s="90" t="s">
        <v>73</v>
      </c>
      <c r="C6" s="129"/>
      <c r="D6" s="135">
        <f>'入力ｼｰﾄ'!$B$4</f>
        <v>0</v>
      </c>
      <c r="E6" s="95"/>
      <c r="F6" s="95"/>
      <c r="G6" s="136"/>
    </row>
    <row r="7" spans="2:7" ht="31.5" customHeight="1">
      <c r="B7" s="92"/>
      <c r="C7" s="130"/>
      <c r="D7" s="132">
        <f>'入力ｼｰﾄ'!$B$5</f>
        <v>0</v>
      </c>
      <c r="E7" s="133"/>
      <c r="F7" s="133"/>
      <c r="G7" s="134"/>
    </row>
    <row r="8" spans="2:7" ht="31.5" customHeight="1" thickBot="1">
      <c r="B8" s="86" t="s">
        <v>71</v>
      </c>
      <c r="C8" s="141"/>
      <c r="D8" s="137">
        <f>'入力ｼｰﾄ'!$B$6</f>
        <v>0</v>
      </c>
      <c r="E8" s="138"/>
      <c r="F8" s="138"/>
      <c r="G8" s="139"/>
    </row>
    <row r="9" spans="2:7" ht="24.75" customHeight="1" thickBot="1">
      <c r="B9" s="15"/>
      <c r="C9" s="16"/>
      <c r="D9" s="17"/>
      <c r="E9" s="14"/>
      <c r="F9" s="18"/>
      <c r="G9" s="6"/>
    </row>
    <row r="10" spans="2:7" ht="40.5" customHeight="1">
      <c r="B10" s="28" t="s">
        <v>1</v>
      </c>
      <c r="C10" s="125" t="s">
        <v>2</v>
      </c>
      <c r="D10" s="126"/>
      <c r="E10" s="123" t="s">
        <v>12</v>
      </c>
      <c r="F10" s="124"/>
      <c r="G10" s="72" t="s">
        <v>91</v>
      </c>
    </row>
    <row r="11" spans="2:7" ht="40.5" customHeight="1">
      <c r="B11" s="36" t="s">
        <v>10</v>
      </c>
      <c r="C11" s="117" t="str">
        <f>'入力ｼｰﾄ'!B25&amp;"　"&amp;'入力ｼｰﾄ'!C25&amp;'入力ｼｰﾄ'!F25</f>
        <v>　</v>
      </c>
      <c r="D11" s="118"/>
      <c r="E11" s="119" t="str">
        <f>'入力ｼｰﾄ'!D25&amp;" "&amp;'入力ｼｰﾄ'!E25</f>
        <v> </v>
      </c>
      <c r="F11" s="118"/>
      <c r="G11" s="73"/>
    </row>
    <row r="12" spans="2:7" ht="40.5" customHeight="1">
      <c r="B12" s="36" t="s">
        <v>30</v>
      </c>
      <c r="C12" s="142" t="str">
        <f>'入力ｼｰﾄ'!B26&amp;"　"&amp;'入力ｼｰﾄ'!C26&amp;'入力ｼｰﾄ'!F26</f>
        <v>　</v>
      </c>
      <c r="D12" s="122"/>
      <c r="E12" s="121" t="str">
        <f>'入力ｼｰﾄ'!D26&amp;" "&amp;'入力ｼｰﾄ'!E26</f>
        <v> </v>
      </c>
      <c r="F12" s="122"/>
      <c r="G12" s="74"/>
    </row>
    <row r="13" spans="2:7" ht="40.5" customHeight="1">
      <c r="B13" s="35">
        <v>1</v>
      </c>
      <c r="C13" s="127" t="str">
        <f>'入力ｼｰﾄ'!B27&amp;"　"&amp;'入力ｼｰﾄ'!C27&amp;'入力ｼｰﾄ'!F27</f>
        <v>　</v>
      </c>
      <c r="D13" s="128"/>
      <c r="E13" s="140" t="str">
        <f>'入力ｼｰﾄ'!D27&amp;" "&amp;'入力ｼｰﾄ'!E27</f>
        <v> </v>
      </c>
      <c r="F13" s="128"/>
      <c r="G13" s="75" t="s">
        <v>90</v>
      </c>
    </row>
    <row r="14" spans="2:7" ht="40.5" customHeight="1">
      <c r="B14" s="29">
        <v>2</v>
      </c>
      <c r="C14" s="98" t="str">
        <f>'入力ｼｰﾄ'!B28&amp;"　"&amp;'入力ｼｰﾄ'!C28&amp;'入力ｼｰﾄ'!F28</f>
        <v>　</v>
      </c>
      <c r="D14" s="99"/>
      <c r="E14" s="107" t="str">
        <f>'入力ｼｰﾄ'!D28&amp;" "&amp;'入力ｼｰﾄ'!E28</f>
        <v> </v>
      </c>
      <c r="F14" s="99"/>
      <c r="G14" s="76" t="s">
        <v>90</v>
      </c>
    </row>
    <row r="15" spans="2:7" ht="40.5" customHeight="1">
      <c r="B15" s="29">
        <v>3</v>
      </c>
      <c r="C15" s="98" t="str">
        <f>'入力ｼｰﾄ'!B29&amp;"　"&amp;'入力ｼｰﾄ'!C29&amp;'入力ｼｰﾄ'!F29</f>
        <v>　</v>
      </c>
      <c r="D15" s="99"/>
      <c r="E15" s="107" t="str">
        <f>'入力ｼｰﾄ'!D29&amp;" "&amp;'入力ｼｰﾄ'!E29</f>
        <v> </v>
      </c>
      <c r="F15" s="99"/>
      <c r="G15" s="76" t="s">
        <v>90</v>
      </c>
    </row>
    <row r="16" spans="2:7" ht="40.5" customHeight="1">
      <c r="B16" s="29">
        <v>4</v>
      </c>
      <c r="C16" s="98" t="str">
        <f>'入力ｼｰﾄ'!B30&amp;"　"&amp;'入力ｼｰﾄ'!C30&amp;'入力ｼｰﾄ'!F30</f>
        <v>　</v>
      </c>
      <c r="D16" s="99"/>
      <c r="E16" s="107" t="str">
        <f>'入力ｼｰﾄ'!D30&amp;" "&amp;'入力ｼｰﾄ'!E30</f>
        <v> </v>
      </c>
      <c r="F16" s="99"/>
      <c r="G16" s="76" t="s">
        <v>90</v>
      </c>
    </row>
    <row r="17" spans="2:7" ht="40.5" customHeight="1">
      <c r="B17" s="29">
        <v>5</v>
      </c>
      <c r="C17" s="98" t="str">
        <f>'入力ｼｰﾄ'!B31&amp;"　"&amp;'入力ｼｰﾄ'!C31&amp;'入力ｼｰﾄ'!F31</f>
        <v>　</v>
      </c>
      <c r="D17" s="99"/>
      <c r="E17" s="107" t="str">
        <f>'入力ｼｰﾄ'!D31&amp;" "&amp;'入力ｼｰﾄ'!E31</f>
        <v> </v>
      </c>
      <c r="F17" s="99"/>
      <c r="G17" s="76" t="s">
        <v>90</v>
      </c>
    </row>
    <row r="18" spans="2:7" ht="40.5" customHeight="1">
      <c r="B18" s="29">
        <v>6</v>
      </c>
      <c r="C18" s="98" t="str">
        <f>'入力ｼｰﾄ'!B32&amp;"　"&amp;'入力ｼｰﾄ'!C32&amp;'入力ｼｰﾄ'!F32</f>
        <v>　</v>
      </c>
      <c r="D18" s="99"/>
      <c r="E18" s="107" t="str">
        <f>'入力ｼｰﾄ'!D32&amp;" "&amp;'入力ｼｰﾄ'!E32</f>
        <v> </v>
      </c>
      <c r="F18" s="99"/>
      <c r="G18" s="76" t="s">
        <v>90</v>
      </c>
    </row>
    <row r="19" spans="2:7" ht="40.5" customHeight="1">
      <c r="B19" s="29">
        <v>7</v>
      </c>
      <c r="C19" s="98" t="str">
        <f>'入力ｼｰﾄ'!B33&amp;"　"&amp;'入力ｼｰﾄ'!C33&amp;'入力ｼｰﾄ'!F33</f>
        <v>　</v>
      </c>
      <c r="D19" s="99"/>
      <c r="E19" s="107" t="str">
        <f>'入力ｼｰﾄ'!D33&amp;" "&amp;'入力ｼｰﾄ'!E33</f>
        <v> </v>
      </c>
      <c r="F19" s="99"/>
      <c r="G19" s="76" t="s">
        <v>90</v>
      </c>
    </row>
    <row r="20" spans="2:7" ht="40.5" customHeight="1">
      <c r="B20" s="29">
        <v>8</v>
      </c>
      <c r="C20" s="98" t="str">
        <f>'入力ｼｰﾄ'!B34&amp;"　"&amp;'入力ｼｰﾄ'!C34&amp;'入力ｼｰﾄ'!F34</f>
        <v>　</v>
      </c>
      <c r="D20" s="99"/>
      <c r="E20" s="107" t="str">
        <f>'入力ｼｰﾄ'!D34&amp;" "&amp;'入力ｼｰﾄ'!E34</f>
        <v> </v>
      </c>
      <c r="F20" s="99"/>
      <c r="G20" s="76" t="s">
        <v>90</v>
      </c>
    </row>
    <row r="21" spans="2:7" ht="40.5" customHeight="1" thickBot="1">
      <c r="B21" s="34">
        <v>9</v>
      </c>
      <c r="C21" s="104" t="str">
        <f>'入力ｼｰﾄ'!B35&amp;"　"&amp;'入力ｼｰﾄ'!C35&amp;'入力ｼｰﾄ'!F35</f>
        <v>　</v>
      </c>
      <c r="D21" s="105"/>
      <c r="E21" s="106" t="str">
        <f>'入力ｼｰﾄ'!D35&amp;" "&amp;'入力ｼｰﾄ'!E35</f>
        <v> </v>
      </c>
      <c r="F21" s="105"/>
      <c r="G21" s="77" t="s">
        <v>90</v>
      </c>
    </row>
    <row r="22" spans="2:3" ht="19.5" customHeight="1">
      <c r="B22" s="26" t="s">
        <v>14</v>
      </c>
      <c r="C22" s="3" t="s">
        <v>93</v>
      </c>
    </row>
    <row r="23" spans="2:3" ht="19.5" customHeight="1">
      <c r="B23" s="26"/>
      <c r="C23" s="3" t="s">
        <v>31</v>
      </c>
    </row>
    <row r="24" spans="2:3" ht="19.5" customHeight="1">
      <c r="B24" s="26" t="s">
        <v>14</v>
      </c>
      <c r="C24" s="3" t="s">
        <v>75</v>
      </c>
    </row>
    <row r="25" spans="4:6" ht="14.25">
      <c r="D25" s="12"/>
      <c r="E25" s="12"/>
      <c r="F25" s="3"/>
    </row>
  </sheetData>
  <sheetProtection/>
  <mergeCells count="33">
    <mergeCell ref="D7:G7"/>
    <mergeCell ref="D6:G6"/>
    <mergeCell ref="D8:G8"/>
    <mergeCell ref="E13:F13"/>
    <mergeCell ref="B8:C8"/>
    <mergeCell ref="C12:D12"/>
    <mergeCell ref="C11:D11"/>
    <mergeCell ref="E21:F21"/>
    <mergeCell ref="C10:D10"/>
    <mergeCell ref="C13:D13"/>
    <mergeCell ref="B6:C7"/>
    <mergeCell ref="C17:D17"/>
    <mergeCell ref="C18:D18"/>
    <mergeCell ref="C21:D21"/>
    <mergeCell ref="C20:D20"/>
    <mergeCell ref="C19:D19"/>
    <mergeCell ref="E17:F17"/>
    <mergeCell ref="E18:F18"/>
    <mergeCell ref="E19:F19"/>
    <mergeCell ref="E20:F20"/>
    <mergeCell ref="E14:F14"/>
    <mergeCell ref="E15:F15"/>
    <mergeCell ref="E16:F16"/>
    <mergeCell ref="B1:F1"/>
    <mergeCell ref="C14:D14"/>
    <mergeCell ref="C15:D15"/>
    <mergeCell ref="C16:D16"/>
    <mergeCell ref="E2:F2"/>
    <mergeCell ref="B5:C5"/>
    <mergeCell ref="E12:F12"/>
    <mergeCell ref="E11:F11"/>
    <mergeCell ref="E10:F10"/>
    <mergeCell ref="D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3">
      <selection activeCell="I18" sqref="I18"/>
    </sheetView>
  </sheetViews>
  <sheetFormatPr defaultColWidth="9.00390625" defaultRowHeight="13.5"/>
  <cols>
    <col min="1" max="1" width="2.75390625" style="1" customWidth="1"/>
    <col min="2" max="2" width="9.00390625" style="8" customWidth="1"/>
    <col min="3" max="3" width="10.75390625" style="8" customWidth="1"/>
    <col min="4" max="5" width="22.75390625" style="8" customWidth="1"/>
    <col min="6" max="6" width="30.75390625" style="8" customWidth="1"/>
    <col min="7" max="7" width="5.625" style="11" customWidth="1"/>
    <col min="8" max="16384" width="9.00390625" style="1" customWidth="1"/>
  </cols>
  <sheetData>
    <row r="1" spans="1:7" ht="18.75">
      <c r="A1" s="82" t="s">
        <v>85</v>
      </c>
      <c r="B1" s="157"/>
      <c r="C1" s="157"/>
      <c r="D1" s="157"/>
      <c r="E1" s="157"/>
      <c r="F1" s="157"/>
      <c r="G1" s="157"/>
    </row>
    <row r="2" spans="1:7" ht="20.25">
      <c r="A2" s="7"/>
      <c r="B2" s="13"/>
      <c r="C2" s="13"/>
      <c r="D2" s="13"/>
      <c r="E2" s="13"/>
      <c r="F2" s="13"/>
      <c r="G2" s="13"/>
    </row>
    <row r="3" spans="2:7" ht="26.25">
      <c r="B3" s="2"/>
      <c r="C3" s="2"/>
      <c r="D3" s="2"/>
      <c r="E3" s="2"/>
      <c r="F3" s="2"/>
      <c r="G3" s="2"/>
    </row>
    <row r="4" spans="2:7" ht="18.75">
      <c r="B4" s="3" t="s">
        <v>3</v>
      </c>
      <c r="C4" s="3"/>
      <c r="D4" s="4"/>
      <c r="E4" s="4"/>
      <c r="F4" s="5"/>
      <c r="G4" s="6"/>
    </row>
    <row r="5" spans="2:7" ht="49.5" customHeight="1">
      <c r="B5" s="158" t="s">
        <v>72</v>
      </c>
      <c r="C5" s="159"/>
      <c r="D5" s="143">
        <f>'入力ｼｰﾄ'!$B$9</f>
        <v>0</v>
      </c>
      <c r="E5" s="144"/>
      <c r="F5" s="47">
        <f>'入力ｼｰﾄ'!$C$9</f>
        <v>0</v>
      </c>
      <c r="G5" s="6"/>
    </row>
    <row r="6" spans="2:7" ht="34.5" customHeight="1">
      <c r="B6" s="160" t="s">
        <v>10</v>
      </c>
      <c r="C6" s="161"/>
      <c r="D6" s="145" t="str">
        <f>'女子申込書1'!$C$11</f>
        <v>　</v>
      </c>
      <c r="E6" s="146"/>
      <c r="F6" s="147"/>
      <c r="G6" s="6"/>
    </row>
    <row r="7" spans="2:7" ht="19.5" customHeight="1">
      <c r="B7" s="15"/>
      <c r="C7" s="19"/>
      <c r="D7" s="17"/>
      <c r="E7" s="20"/>
      <c r="F7" s="21"/>
      <c r="G7" s="6"/>
    </row>
    <row r="8" spans="2:7" ht="69.75" customHeight="1">
      <c r="B8" s="32" t="s">
        <v>0</v>
      </c>
      <c r="C8" s="45" t="s">
        <v>1</v>
      </c>
      <c r="D8" s="165" t="s">
        <v>15</v>
      </c>
      <c r="E8" s="163"/>
      <c r="F8" s="164"/>
      <c r="G8" s="9"/>
    </row>
    <row r="9" spans="2:7" ht="69.75" customHeight="1">
      <c r="B9" s="33">
        <v>1</v>
      </c>
      <c r="C9" s="43"/>
      <c r="D9" s="162">
        <f>IF(C9=0,"",VLOOKUP(C9,'女子申込書1'!$B$13:$F$21,2,0))</f>
      </c>
      <c r="E9" s="163"/>
      <c r="F9" s="164"/>
      <c r="G9" s="10"/>
    </row>
    <row r="10" spans="2:7" ht="69.75" customHeight="1">
      <c r="B10" s="33">
        <v>2</v>
      </c>
      <c r="C10" s="44"/>
      <c r="D10" s="162">
        <f>IF(C10=0,"",VLOOKUP(C10,'女子申込書1'!$B$13:$F$21,2,0))</f>
      </c>
      <c r="E10" s="163"/>
      <c r="F10" s="164"/>
      <c r="G10" s="10"/>
    </row>
    <row r="11" spans="2:7" ht="69.75" customHeight="1">
      <c r="B11" s="33">
        <v>3</v>
      </c>
      <c r="C11" s="43"/>
      <c r="D11" s="162">
        <f>IF(C11=0,"",VLOOKUP(C11,'女子申込書1'!$B$13:$F$21,2,0))</f>
      </c>
      <c r="E11" s="163"/>
      <c r="F11" s="164"/>
      <c r="G11" s="10"/>
    </row>
    <row r="12" spans="2:7" ht="69.75" customHeight="1">
      <c r="B12" s="33">
        <v>4</v>
      </c>
      <c r="C12" s="43"/>
      <c r="D12" s="162">
        <f>IF(C12=0,"",VLOOKUP(C12,'女子申込書1'!$B$13:$F$21,2,0))</f>
      </c>
      <c r="E12" s="163"/>
      <c r="F12" s="164"/>
      <c r="G12" s="10"/>
    </row>
    <row r="13" spans="2:7" ht="69.75" customHeight="1">
      <c r="B13" s="33">
        <v>5</v>
      </c>
      <c r="C13" s="43"/>
      <c r="D13" s="162">
        <f>IF(C13=0,"",VLOOKUP(C13,'女子申込書1'!$B$13:$F$21,2,0))</f>
      </c>
      <c r="E13" s="163"/>
      <c r="F13" s="164"/>
      <c r="G13" s="10"/>
    </row>
    <row r="14" spans="2:3" ht="19.5" customHeight="1">
      <c r="B14" s="12" t="s">
        <v>14</v>
      </c>
      <c r="C14" s="8" t="s">
        <v>94</v>
      </c>
    </row>
    <row r="15" spans="2:3" ht="19.5" customHeight="1">
      <c r="B15" s="12" t="s">
        <v>14</v>
      </c>
      <c r="C15" s="3" t="s">
        <v>31</v>
      </c>
    </row>
    <row r="16" spans="2:6" ht="19.5" customHeight="1">
      <c r="B16" s="12" t="s">
        <v>14</v>
      </c>
      <c r="C16" s="3" t="s">
        <v>32</v>
      </c>
      <c r="D16" s="12"/>
      <c r="E16" s="12"/>
      <c r="F16" s="3"/>
    </row>
    <row r="17" spans="2:3" ht="19.5" customHeight="1">
      <c r="B17" s="1"/>
      <c r="C17" s="1"/>
    </row>
    <row r="18" spans="2:7" ht="19.5" customHeight="1" thickBot="1">
      <c r="B18" s="1" t="s">
        <v>77</v>
      </c>
      <c r="C18" s="30"/>
      <c r="D18" s="26"/>
      <c r="E18" s="26"/>
      <c r="F18" s="3"/>
      <c r="G18" s="6"/>
    </row>
    <row r="19" spans="1:7" ht="14.25">
      <c r="A19" s="30"/>
      <c r="B19" s="148"/>
      <c r="C19" s="149"/>
      <c r="D19" s="149"/>
      <c r="E19" s="149"/>
      <c r="F19" s="150"/>
      <c r="G19" s="6"/>
    </row>
    <row r="20" spans="1:7" ht="14.25">
      <c r="A20" s="30"/>
      <c r="B20" s="151"/>
      <c r="C20" s="152"/>
      <c r="D20" s="152"/>
      <c r="E20" s="152"/>
      <c r="F20" s="153"/>
      <c r="G20" s="6"/>
    </row>
    <row r="21" spans="1:7" ht="14.25">
      <c r="A21" s="30"/>
      <c r="B21" s="151"/>
      <c r="C21" s="152"/>
      <c r="D21" s="152"/>
      <c r="E21" s="152"/>
      <c r="F21" s="153"/>
      <c r="G21" s="6"/>
    </row>
    <row r="22" spans="1:7" ht="14.25">
      <c r="A22" s="30"/>
      <c r="B22" s="151"/>
      <c r="C22" s="152"/>
      <c r="D22" s="152"/>
      <c r="E22" s="152"/>
      <c r="F22" s="153"/>
      <c r="G22" s="6"/>
    </row>
    <row r="23" spans="2:6" ht="13.5" thickBot="1">
      <c r="B23" s="154"/>
      <c r="C23" s="155"/>
      <c r="D23" s="155"/>
      <c r="E23" s="155"/>
      <c r="F23" s="156"/>
    </row>
  </sheetData>
  <sheetProtection/>
  <mergeCells count="12">
    <mergeCell ref="D10:F10"/>
    <mergeCell ref="D11:F11"/>
    <mergeCell ref="D5:E5"/>
    <mergeCell ref="D6:F6"/>
    <mergeCell ref="B19:F23"/>
    <mergeCell ref="A1:G1"/>
    <mergeCell ref="B5:C5"/>
    <mergeCell ref="B6:C6"/>
    <mergeCell ref="D12:F12"/>
    <mergeCell ref="D13:F13"/>
    <mergeCell ref="D8:F8"/>
    <mergeCell ref="D9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8">
      <selection activeCell="C15" sqref="C15"/>
    </sheetView>
  </sheetViews>
  <sheetFormatPr defaultColWidth="9.00390625" defaultRowHeight="13.5"/>
  <cols>
    <col min="1" max="1" width="2.75390625" style="1" customWidth="1"/>
    <col min="2" max="2" width="9.00390625" style="8" customWidth="1"/>
    <col min="3" max="3" width="10.75390625" style="8" customWidth="1"/>
    <col min="4" max="5" width="22.75390625" style="8" customWidth="1"/>
    <col min="6" max="6" width="30.75390625" style="8" customWidth="1"/>
    <col min="7" max="7" width="5.625" style="11" customWidth="1"/>
    <col min="8" max="16384" width="9.00390625" style="1" customWidth="1"/>
  </cols>
  <sheetData>
    <row r="1" spans="1:7" ht="18.75">
      <c r="A1" s="82" t="s">
        <v>85</v>
      </c>
      <c r="B1" s="157"/>
      <c r="C1" s="157"/>
      <c r="D1" s="157"/>
      <c r="E1" s="157"/>
      <c r="F1" s="157"/>
      <c r="G1" s="157"/>
    </row>
    <row r="2" spans="1:7" ht="20.25">
      <c r="A2" s="7"/>
      <c r="B2" s="13"/>
      <c r="C2" s="13"/>
      <c r="D2" s="13"/>
      <c r="E2" s="13"/>
      <c r="F2" s="13"/>
      <c r="G2" s="13"/>
    </row>
    <row r="3" spans="2:7" ht="26.25">
      <c r="B3" s="2"/>
      <c r="C3" s="2"/>
      <c r="D3" s="2"/>
      <c r="E3" s="2"/>
      <c r="F3" s="2"/>
      <c r="G3" s="2"/>
    </row>
    <row r="4" spans="2:7" ht="18.75">
      <c r="B4" s="3" t="s">
        <v>3</v>
      </c>
      <c r="C4" s="3"/>
      <c r="D4" s="4"/>
      <c r="E4" s="4"/>
      <c r="F4" s="5"/>
      <c r="G4" s="6"/>
    </row>
    <row r="5" spans="2:7" ht="49.5" customHeight="1">
      <c r="B5" s="158" t="s">
        <v>72</v>
      </c>
      <c r="C5" s="159"/>
      <c r="D5" s="166">
        <f>'入力ｼｰﾄ'!$B$23</f>
        <v>0</v>
      </c>
      <c r="E5" s="144"/>
      <c r="F5" s="48">
        <f>'入力ｼｰﾄ'!$C$23</f>
        <v>0</v>
      </c>
      <c r="G5" s="6"/>
    </row>
    <row r="6" spans="2:7" ht="34.5" customHeight="1">
      <c r="B6" s="160" t="s">
        <v>10</v>
      </c>
      <c r="C6" s="161"/>
      <c r="D6" s="145" t="str">
        <f>'女子申込書1'!$C$11</f>
        <v>　</v>
      </c>
      <c r="E6" s="146"/>
      <c r="F6" s="147"/>
      <c r="G6" s="6"/>
    </row>
    <row r="7" spans="2:7" ht="19.5" customHeight="1">
      <c r="B7" s="15"/>
      <c r="C7" s="19"/>
      <c r="D7" s="17"/>
      <c r="E7" s="20"/>
      <c r="F7" s="21"/>
      <c r="G7" s="6"/>
    </row>
    <row r="8" spans="2:7" ht="69.75" customHeight="1">
      <c r="B8" s="32" t="s">
        <v>0</v>
      </c>
      <c r="C8" s="45" t="s">
        <v>1</v>
      </c>
      <c r="D8" s="165" t="s">
        <v>15</v>
      </c>
      <c r="E8" s="163"/>
      <c r="F8" s="164"/>
      <c r="G8" s="9"/>
    </row>
    <row r="9" spans="2:7" ht="69.75" customHeight="1">
      <c r="B9" s="33">
        <v>1</v>
      </c>
      <c r="C9" s="43"/>
      <c r="D9" s="162">
        <f>IF(C9=0,"",VLOOKUP(C9,'女子申込書2'!$B$13:$F$21,2,0))</f>
      </c>
      <c r="E9" s="163"/>
      <c r="F9" s="164"/>
      <c r="G9" s="10"/>
    </row>
    <row r="10" spans="2:7" ht="69.75" customHeight="1">
      <c r="B10" s="33">
        <v>2</v>
      </c>
      <c r="C10" s="44"/>
      <c r="D10" s="162">
        <f>IF(C10=0,"",VLOOKUP(C10,'女子申込書2'!$B$13:$F$21,2,0))</f>
      </c>
      <c r="E10" s="163"/>
      <c r="F10" s="164"/>
      <c r="G10" s="10"/>
    </row>
    <row r="11" spans="2:7" ht="69.75" customHeight="1">
      <c r="B11" s="33">
        <v>3</v>
      </c>
      <c r="C11" s="43"/>
      <c r="D11" s="162">
        <f>IF(C11=0,"",VLOOKUP(C11,'女子申込書2'!$B$13:$F$21,2,0))</f>
      </c>
      <c r="E11" s="163"/>
      <c r="F11" s="164"/>
      <c r="G11" s="10"/>
    </row>
    <row r="12" spans="2:7" ht="69.75" customHeight="1">
      <c r="B12" s="33">
        <v>4</v>
      </c>
      <c r="C12" s="43"/>
      <c r="D12" s="162">
        <f>IF(C12=0,"",VLOOKUP(C12,'女子申込書2'!$B$13:$F$21,2,0))</f>
      </c>
      <c r="E12" s="163"/>
      <c r="F12" s="164"/>
      <c r="G12" s="10"/>
    </row>
    <row r="13" spans="2:7" ht="69.75" customHeight="1">
      <c r="B13" s="33">
        <v>5</v>
      </c>
      <c r="C13" s="43"/>
      <c r="D13" s="162">
        <f>IF(C13=0,"",VLOOKUP(C13,'女子申込書2'!$B$13:$F$21,2,0))</f>
      </c>
      <c r="E13" s="163"/>
      <c r="F13" s="164"/>
      <c r="G13" s="10"/>
    </row>
    <row r="14" spans="2:3" ht="19.5" customHeight="1">
      <c r="B14" s="12" t="s">
        <v>14</v>
      </c>
      <c r="C14" s="8" t="s">
        <v>94</v>
      </c>
    </row>
    <row r="15" spans="2:3" ht="19.5" customHeight="1">
      <c r="B15" s="12" t="s">
        <v>14</v>
      </c>
      <c r="C15" s="3" t="s">
        <v>31</v>
      </c>
    </row>
    <row r="16" spans="2:6" ht="19.5" customHeight="1">
      <c r="B16" s="12" t="s">
        <v>14</v>
      </c>
      <c r="C16" s="3" t="s">
        <v>32</v>
      </c>
      <c r="D16" s="12"/>
      <c r="E16" s="12"/>
      <c r="F16" s="3"/>
    </row>
    <row r="17" spans="2:3" ht="19.5" customHeight="1">
      <c r="B17" s="1"/>
      <c r="C17" s="1"/>
    </row>
    <row r="18" spans="2:7" ht="19.5" customHeight="1" thickBot="1">
      <c r="B18" s="1" t="s">
        <v>77</v>
      </c>
      <c r="C18" s="30"/>
      <c r="D18" s="26"/>
      <c r="E18" s="26"/>
      <c r="F18" s="3"/>
      <c r="G18" s="6"/>
    </row>
    <row r="19" spans="1:7" ht="14.25">
      <c r="A19" s="30"/>
      <c r="B19" s="148"/>
      <c r="C19" s="149"/>
      <c r="D19" s="149"/>
      <c r="E19" s="149"/>
      <c r="F19" s="150"/>
      <c r="G19" s="6"/>
    </row>
    <row r="20" spans="1:7" ht="14.25">
      <c r="A20" s="30"/>
      <c r="B20" s="151"/>
      <c r="C20" s="152"/>
      <c r="D20" s="152"/>
      <c r="E20" s="152"/>
      <c r="F20" s="153"/>
      <c r="G20" s="6"/>
    </row>
    <row r="21" spans="1:7" ht="14.25">
      <c r="A21" s="30"/>
      <c r="B21" s="151"/>
      <c r="C21" s="152"/>
      <c r="D21" s="152"/>
      <c r="E21" s="152"/>
      <c r="F21" s="153"/>
      <c r="G21" s="6"/>
    </row>
    <row r="22" spans="1:7" ht="14.25">
      <c r="A22" s="30"/>
      <c r="B22" s="151"/>
      <c r="C22" s="152"/>
      <c r="D22" s="152"/>
      <c r="E22" s="152"/>
      <c r="F22" s="153"/>
      <c r="G22" s="6"/>
    </row>
    <row r="23" spans="2:6" ht="13.5" thickBot="1">
      <c r="B23" s="154"/>
      <c r="C23" s="155"/>
      <c r="D23" s="155"/>
      <c r="E23" s="155"/>
      <c r="F23" s="156"/>
    </row>
  </sheetData>
  <sheetProtection/>
  <mergeCells count="12">
    <mergeCell ref="A1:G1"/>
    <mergeCell ref="B5:C5"/>
    <mergeCell ref="B6:C6"/>
    <mergeCell ref="D6:F6"/>
    <mergeCell ref="D5:E5"/>
    <mergeCell ref="D8:F8"/>
    <mergeCell ref="D9:F9"/>
    <mergeCell ref="D10:F10"/>
    <mergeCell ref="D11:F11"/>
    <mergeCell ref="B19:F23"/>
    <mergeCell ref="D12:F12"/>
    <mergeCell ref="D13:F13"/>
  </mergeCells>
  <dataValidations count="2">
    <dataValidation type="whole" operator="equal" allowBlank="1" showInputMessage="1" showErrorMessage="1" sqref="D9:D13">
      <formula1>111111111111</formula1>
    </dataValidation>
    <dataValidation type="whole" operator="equal" allowBlank="1" showInputMessage="1" showErrorMessage="1" sqref="A2:G6">
      <formula1>11111111111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zoomScalePageLayoutView="0" workbookViewId="0" topLeftCell="A1">
      <selection activeCell="I10" sqref="I10"/>
    </sheetView>
  </sheetViews>
  <sheetFormatPr defaultColWidth="9.00390625" defaultRowHeight="13.5"/>
  <cols>
    <col min="1" max="1" width="5.625" style="1" customWidth="1"/>
    <col min="2" max="2" width="9.00390625" style="8" customWidth="1"/>
    <col min="3" max="4" width="12.625" style="8" customWidth="1"/>
    <col min="5" max="6" width="18.625" style="8" customWidth="1"/>
    <col min="7" max="7" width="5.625" style="11" customWidth="1"/>
    <col min="8" max="16384" width="9.00390625" style="1" customWidth="1"/>
  </cols>
  <sheetData>
    <row r="1" spans="1:7" ht="18.75">
      <c r="A1" s="82" t="s">
        <v>86</v>
      </c>
      <c r="B1" s="157"/>
      <c r="C1" s="157"/>
      <c r="D1" s="157"/>
      <c r="E1" s="157"/>
      <c r="F1" s="157"/>
      <c r="G1" s="157"/>
    </row>
    <row r="2" spans="1:7" ht="18.75">
      <c r="A2" s="7"/>
      <c r="B2" s="13"/>
      <c r="C2" s="13"/>
      <c r="D2" s="13"/>
      <c r="E2" s="13"/>
      <c r="F2" s="13"/>
      <c r="G2" s="13"/>
    </row>
    <row r="3" spans="2:7" ht="26.25">
      <c r="B3" s="2"/>
      <c r="C3" s="2"/>
      <c r="D3" s="2"/>
      <c r="E3" s="2"/>
      <c r="F3" s="2"/>
      <c r="G3" s="2"/>
    </row>
    <row r="4" spans="2:7" ht="18.75">
      <c r="B4" s="3" t="s">
        <v>3</v>
      </c>
      <c r="C4" s="3"/>
      <c r="D4" s="4"/>
      <c r="E4" s="4"/>
      <c r="F4" s="5"/>
      <c r="G4" s="6"/>
    </row>
    <row r="5" spans="2:7" ht="49.5" customHeight="1">
      <c r="B5" s="158" t="s">
        <v>72</v>
      </c>
      <c r="C5" s="159"/>
      <c r="D5" s="168"/>
      <c r="E5" s="169"/>
      <c r="F5" s="170"/>
      <c r="G5" s="6"/>
    </row>
    <row r="6" spans="2:7" ht="34.5" customHeight="1">
      <c r="B6" s="160" t="s">
        <v>10</v>
      </c>
      <c r="C6" s="161"/>
      <c r="D6" s="145" t="str">
        <f>'女子申込書1'!$C$11</f>
        <v>　</v>
      </c>
      <c r="E6" s="146"/>
      <c r="F6" s="147"/>
      <c r="G6" s="6"/>
    </row>
    <row r="7" spans="2:7" ht="34.5" customHeight="1">
      <c r="B7" s="15"/>
      <c r="C7" s="19"/>
      <c r="D7" s="17"/>
      <c r="E7" s="20"/>
      <c r="F7" s="21"/>
      <c r="G7" s="6"/>
    </row>
    <row r="8" spans="2:7" ht="24.75" customHeight="1">
      <c r="B8" s="15"/>
      <c r="C8" s="19"/>
      <c r="D8" s="17"/>
      <c r="E8" s="20"/>
      <c r="F8" s="21"/>
      <c r="G8" s="6"/>
    </row>
    <row r="9" spans="2:7" ht="69.75" customHeight="1">
      <c r="B9" s="32" t="s">
        <v>0</v>
      </c>
      <c r="C9" s="171" t="s">
        <v>33</v>
      </c>
      <c r="D9" s="172"/>
      <c r="E9" s="173" t="s">
        <v>34</v>
      </c>
      <c r="F9" s="174"/>
      <c r="G9" s="9"/>
    </row>
    <row r="10" spans="2:7" ht="69.75" customHeight="1">
      <c r="B10" s="33">
        <v>1</v>
      </c>
      <c r="C10" s="175"/>
      <c r="D10" s="176"/>
      <c r="E10" s="162"/>
      <c r="F10" s="167"/>
      <c r="G10" s="10"/>
    </row>
    <row r="11" spans="2:7" ht="69.75" customHeight="1">
      <c r="B11" s="33">
        <v>2</v>
      </c>
      <c r="C11" s="175"/>
      <c r="D11" s="176"/>
      <c r="E11" s="162"/>
      <c r="F11" s="167"/>
      <c r="G11" s="10"/>
    </row>
    <row r="12" spans="2:7" ht="69.75" customHeight="1">
      <c r="B12" s="33">
        <v>3</v>
      </c>
      <c r="C12" s="175"/>
      <c r="D12" s="176"/>
      <c r="E12" s="162"/>
      <c r="F12" s="167"/>
      <c r="G12" s="10"/>
    </row>
    <row r="13" spans="2:7" ht="69.75" customHeight="1">
      <c r="B13" s="33">
        <v>4</v>
      </c>
      <c r="C13" s="175"/>
      <c r="D13" s="176"/>
      <c r="E13" s="162"/>
      <c r="F13" s="167"/>
      <c r="G13" s="10"/>
    </row>
    <row r="14" spans="2:7" ht="69.75" customHeight="1">
      <c r="B14" s="33">
        <v>5</v>
      </c>
      <c r="C14" s="175"/>
      <c r="D14" s="176"/>
      <c r="E14" s="162"/>
      <c r="F14" s="167"/>
      <c r="G14" s="10"/>
    </row>
    <row r="15" spans="2:7" ht="19.5" customHeight="1">
      <c r="B15" s="31"/>
      <c r="C15" s="23"/>
      <c r="D15" s="23"/>
      <c r="E15" s="21"/>
      <c r="F15" s="21"/>
      <c r="G15" s="24"/>
    </row>
    <row r="16" spans="2:7" s="30" customFormat="1" ht="19.5" customHeight="1">
      <c r="B16" s="12" t="s">
        <v>14</v>
      </c>
      <c r="C16" s="8" t="s">
        <v>36</v>
      </c>
      <c r="D16" s="3"/>
      <c r="E16" s="3"/>
      <c r="F16" s="3"/>
      <c r="G16" s="6"/>
    </row>
    <row r="17" spans="2:7" s="30" customFormat="1" ht="19.5" customHeight="1">
      <c r="B17" s="12" t="s">
        <v>14</v>
      </c>
      <c r="C17" s="8" t="s">
        <v>35</v>
      </c>
      <c r="D17" s="3"/>
      <c r="E17" s="3"/>
      <c r="F17" s="3"/>
      <c r="G17" s="6"/>
    </row>
    <row r="18" spans="2:7" s="30" customFormat="1" ht="19.5" customHeight="1">
      <c r="B18" s="12" t="s">
        <v>14</v>
      </c>
      <c r="C18" s="8" t="s">
        <v>37</v>
      </c>
      <c r="D18" s="26"/>
      <c r="E18" s="26"/>
      <c r="F18" s="3"/>
      <c r="G18" s="6"/>
    </row>
    <row r="19" spans="2:7" s="30" customFormat="1" ht="14.25">
      <c r="B19" s="3"/>
      <c r="C19" s="3"/>
      <c r="D19" s="3"/>
      <c r="E19" s="3"/>
      <c r="F19" s="3"/>
      <c r="G19" s="6"/>
    </row>
    <row r="20" spans="2:7" s="30" customFormat="1" ht="14.25">
      <c r="B20" s="3"/>
      <c r="C20" s="3"/>
      <c r="D20" s="3"/>
      <c r="E20" s="3"/>
      <c r="F20" s="3"/>
      <c r="G20" s="6"/>
    </row>
    <row r="21" spans="2:7" s="30" customFormat="1" ht="14.25">
      <c r="B21" s="3"/>
      <c r="C21" s="3"/>
      <c r="D21" s="3"/>
      <c r="E21" s="3"/>
      <c r="F21" s="3"/>
      <c r="G21" s="6"/>
    </row>
    <row r="22" spans="2:7" s="30" customFormat="1" ht="14.25">
      <c r="B22" s="3"/>
      <c r="C22" s="3"/>
      <c r="D22" s="3"/>
      <c r="E22" s="3"/>
      <c r="F22" s="3"/>
      <c r="G22" s="6"/>
    </row>
  </sheetData>
  <sheetProtection/>
  <mergeCells count="17">
    <mergeCell ref="C13:D13"/>
    <mergeCell ref="E13:F13"/>
    <mergeCell ref="C14:D14"/>
    <mergeCell ref="E14:F14"/>
    <mergeCell ref="A1:G1"/>
    <mergeCell ref="B5:C5"/>
    <mergeCell ref="B6:C6"/>
    <mergeCell ref="D6:F6"/>
    <mergeCell ref="E11:F11"/>
    <mergeCell ref="C12:D12"/>
    <mergeCell ref="E12:F12"/>
    <mergeCell ref="D5:F5"/>
    <mergeCell ref="C9:D9"/>
    <mergeCell ref="E9:F9"/>
    <mergeCell ref="C10:D10"/>
    <mergeCell ref="E10:F10"/>
    <mergeCell ref="C11:D11"/>
  </mergeCells>
  <dataValidations count="2">
    <dataValidation type="whole" operator="equal" allowBlank="1" showInputMessage="1" showErrorMessage="1" sqref="E10:E14 C10:C14">
      <formula1>11111111111111</formula1>
    </dataValidation>
    <dataValidation type="whole" operator="equal" allowBlank="1" showInputMessage="1" showErrorMessage="1" sqref="A2:G6">
      <formula1>1111111111111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showZeros="0" zoomScalePageLayoutView="0" workbookViewId="0" topLeftCell="A1">
      <selection activeCell="L28" sqref="L28"/>
    </sheetView>
  </sheetViews>
  <sheetFormatPr defaultColWidth="9.00390625" defaultRowHeight="13.5"/>
  <cols>
    <col min="3" max="13" width="12.625" style="0" customWidth="1"/>
  </cols>
  <sheetData>
    <row r="1" ht="12.75">
      <c r="A1" t="s">
        <v>81</v>
      </c>
    </row>
    <row r="2" spans="1:12" ht="12.7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</row>
    <row r="3" spans="3:12" ht="12.75">
      <c r="C3" t="str">
        <f>'女子申込書1'!$E$11</f>
        <v> </v>
      </c>
      <c r="D3" t="str">
        <f>'女子申込書1'!$E$13</f>
        <v> </v>
      </c>
      <c r="E3" t="str">
        <f>'女子申込書1'!$E$14</f>
        <v> </v>
      </c>
      <c r="F3" t="str">
        <f>'女子申込書1'!$E$15</f>
        <v> </v>
      </c>
      <c r="G3" t="str">
        <f>'女子申込書1'!$E$16</f>
        <v> </v>
      </c>
      <c r="H3" t="str">
        <f>'女子申込書1'!$E$17</f>
        <v> </v>
      </c>
      <c r="I3" t="str">
        <f>'女子申込書1'!$E$18</f>
        <v> </v>
      </c>
      <c r="J3" t="str">
        <f>'女子申込書1'!$E$19</f>
        <v> </v>
      </c>
      <c r="K3" t="str">
        <f>'女子申込書1'!$E$20</f>
        <v> </v>
      </c>
      <c r="L3" t="str">
        <f>'女子申込書1'!$E$21</f>
        <v> </v>
      </c>
    </row>
    <row r="4" spans="2:12" ht="13.5" customHeight="1">
      <c r="B4">
        <f>'入力ｼｰﾄ'!$B$2</f>
        <v>0</v>
      </c>
      <c r="C4" t="str">
        <f>'女子申込書1'!$C$11</f>
        <v>　</v>
      </c>
      <c r="D4" t="str">
        <f>'女子申込書1'!$C$13</f>
        <v>　</v>
      </c>
      <c r="E4" t="str">
        <f>'女子申込書1'!$C$14</f>
        <v>　</v>
      </c>
      <c r="F4" t="str">
        <f>'女子申込書1'!$C$15</f>
        <v>　</v>
      </c>
      <c r="G4" t="str">
        <f>'女子申込書1'!$C$16</f>
        <v>　</v>
      </c>
      <c r="H4" t="str">
        <f>'女子申込書1'!$C$17</f>
        <v>　</v>
      </c>
      <c r="I4" t="str">
        <f>'女子申込書1'!$C$18</f>
        <v>　</v>
      </c>
      <c r="J4" t="str">
        <f>'女子申込書1'!$C$19</f>
        <v>　</v>
      </c>
      <c r="K4" t="str">
        <f>'女子申込書1'!$C$20</f>
        <v>　</v>
      </c>
      <c r="L4" t="str">
        <f>'女子申込書1'!$C$21</f>
        <v>　</v>
      </c>
    </row>
    <row r="10" ht="12.75">
      <c r="A10" t="s">
        <v>82</v>
      </c>
    </row>
    <row r="11" spans="1:12" ht="12.75">
      <c r="A11" t="s">
        <v>18</v>
      </c>
      <c r="B11" t="s">
        <v>19</v>
      </c>
      <c r="C11" t="s">
        <v>20</v>
      </c>
      <c r="D11" t="s">
        <v>21</v>
      </c>
      <c r="E11" t="s">
        <v>22</v>
      </c>
      <c r="F11" t="s">
        <v>23</v>
      </c>
      <c r="G11" t="s">
        <v>24</v>
      </c>
      <c r="H11" t="s">
        <v>25</v>
      </c>
      <c r="I11" t="s">
        <v>26</v>
      </c>
      <c r="J11" t="s">
        <v>27</v>
      </c>
      <c r="K11" t="s">
        <v>28</v>
      </c>
      <c r="L11" t="s">
        <v>29</v>
      </c>
    </row>
    <row r="12" spans="3:12" ht="12.75">
      <c r="C12" t="str">
        <f>'女子申込書2'!$E$11</f>
        <v> </v>
      </c>
      <c r="D12" t="str">
        <f>'女子申込書2'!$E$13</f>
        <v> </v>
      </c>
      <c r="E12" t="str">
        <f>'女子申込書2'!$E$14</f>
        <v> </v>
      </c>
      <c r="F12" t="str">
        <f>'女子申込書2'!$E$15</f>
        <v> </v>
      </c>
      <c r="G12" t="str">
        <f>'女子申込書2'!$E$16</f>
        <v> </v>
      </c>
      <c r="H12" t="str">
        <f>'女子申込書2'!$E$17</f>
        <v> </v>
      </c>
      <c r="I12" t="str">
        <f>'女子申込書2'!$E$18</f>
        <v> </v>
      </c>
      <c r="J12" t="str">
        <f>'女子申込書2'!$E$19</f>
        <v> </v>
      </c>
      <c r="K12" t="str">
        <f>'女子申込書2'!$E$20</f>
        <v> </v>
      </c>
      <c r="L12" t="str">
        <f>'女子申込書2'!$E$21</f>
        <v> </v>
      </c>
    </row>
    <row r="13" spans="2:12" ht="12.75">
      <c r="B13">
        <f>'入力ｼｰﾄ'!$B$2</f>
        <v>0</v>
      </c>
      <c r="C13" t="str">
        <f>'女子申込書2'!$C$11</f>
        <v>　</v>
      </c>
      <c r="D13" t="str">
        <f>'女子申込書2'!$C$13</f>
        <v>　</v>
      </c>
      <c r="E13" t="str">
        <f>'女子申込書2'!$C$14</f>
        <v>　</v>
      </c>
      <c r="F13" t="str">
        <f>'女子申込書2'!$C$15</f>
        <v>　</v>
      </c>
      <c r="G13" t="str">
        <f>'女子申込書2'!$C$16</f>
        <v>　</v>
      </c>
      <c r="H13" t="str">
        <f>'女子申込書2'!$C$17</f>
        <v>　</v>
      </c>
      <c r="I13" t="str">
        <f>'女子申込書2'!$C$18</f>
        <v>　</v>
      </c>
      <c r="J13" t="str">
        <f>'女子申込書2'!$C$19</f>
        <v>　</v>
      </c>
      <c r="K13" t="str">
        <f>'女子申込書2'!$C$20</f>
        <v>　</v>
      </c>
      <c r="L13" t="str">
        <f>'女子申込書2'!$C$21</f>
        <v>　</v>
      </c>
    </row>
    <row r="29" ht="12.75">
      <c r="G29">
        <v>1</v>
      </c>
    </row>
  </sheetData>
  <sheetProtection password="DE8F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hitoyuki</dc:creator>
  <cp:keywords/>
  <dc:description/>
  <cp:lastModifiedBy>sakai hideaki</cp:lastModifiedBy>
  <cp:lastPrinted>2020-11-25T05:14:50Z</cp:lastPrinted>
  <dcterms:created xsi:type="dcterms:W3CDTF">2004-11-22T00:13:28Z</dcterms:created>
  <dcterms:modified xsi:type="dcterms:W3CDTF">2021-11-16T23:51:34Z</dcterms:modified>
  <cp:category/>
  <cp:version/>
  <cp:contentType/>
  <cp:contentStatus/>
</cp:coreProperties>
</file>